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35" windowHeight="12015" activeTab="0"/>
  </bookViews>
  <sheets>
    <sheet name="Taranto" sheetId="1" r:id="rId1"/>
  </sheets>
  <definedNames>
    <definedName name="_xlnm._FilterDatabase" localSheetId="0" hidden="1">'Taranto'!$A$9:$BL$325</definedName>
    <definedName name="_xlnm.Print_Area" localSheetId="0">'Taranto'!$A$1:$BJ$31</definedName>
  </definedNames>
  <calcPr fullCalcOnLoad="1"/>
</workbook>
</file>

<file path=xl/sharedStrings.xml><?xml version="1.0" encoding="utf-8"?>
<sst xmlns="http://schemas.openxmlformats.org/spreadsheetml/2006/main" count="3328" uniqueCount="302">
  <si>
    <t>pH</t>
  </si>
  <si>
    <t>SAR</t>
  </si>
  <si>
    <t>Temperatura</t>
  </si>
  <si>
    <t>Colore</t>
  </si>
  <si>
    <t>Odore</t>
  </si>
  <si>
    <t>Azoto totale</t>
  </si>
  <si>
    <t>Alluminio</t>
  </si>
  <si>
    <t>Arsenico</t>
  </si>
  <si>
    <t>Bario</t>
  </si>
  <si>
    <t>Boro</t>
  </si>
  <si>
    <t>Cadmio</t>
  </si>
  <si>
    <t>Ferro</t>
  </si>
  <si>
    <t>Manganese</t>
  </si>
  <si>
    <t>Mercurio</t>
  </si>
  <si>
    <t>Nichel</t>
  </si>
  <si>
    <t>Piombo</t>
  </si>
  <si>
    <t>Rame</t>
  </si>
  <si>
    <t>Selenio</t>
  </si>
  <si>
    <t>Stagno</t>
  </si>
  <si>
    <t>Vanadio</t>
  </si>
  <si>
    <t>Zinco</t>
  </si>
  <si>
    <t>Cloro attivo libero</t>
  </si>
  <si>
    <t>Cloruri</t>
  </si>
  <si>
    <t>Floruri</t>
  </si>
  <si>
    <t>Azoto nitrico (come N)</t>
  </si>
  <si>
    <t>Idrocarburi totali</t>
  </si>
  <si>
    <t>Solventi organici aromatici</t>
  </si>
  <si>
    <t>Tensioattivi totali</t>
  </si>
  <si>
    <t>Pesticidi fosforati</t>
  </si>
  <si>
    <t>Escherichia coli</t>
  </si>
  <si>
    <t>Saggio di tossicità</t>
  </si>
  <si>
    <t>5,5-9,5</t>
  </si>
  <si>
    <t>non percettibile dopo diluizione 1:20</t>
  </si>
  <si>
    <t xml:space="preserve">non molesto </t>
  </si>
  <si>
    <t>assenti</t>
  </si>
  <si>
    <t>Limiti Tab. 4</t>
  </si>
  <si>
    <t>6-8</t>
  </si>
  <si>
    <t>°C</t>
  </si>
  <si>
    <t>LC50/24H</t>
  </si>
  <si>
    <t>80*</t>
  </si>
  <si>
    <t>40*</t>
  </si>
  <si>
    <t>160*</t>
  </si>
  <si>
    <t>Limiti Tab. 1-3</t>
  </si>
  <si>
    <t>Data Campionamento</t>
  </si>
  <si>
    <t>Data accettazione</t>
  </si>
  <si>
    <t>Tensiottivi anionici</t>
  </si>
  <si>
    <t>Berillio</t>
  </si>
  <si>
    <t>Materiali grossolani</t>
  </si>
  <si>
    <t>Fenoli totali</t>
  </si>
  <si>
    <t>Aldeidi totali</t>
  </si>
  <si>
    <t>Fosforo totale</t>
  </si>
  <si>
    <t>Cromo totale</t>
  </si>
  <si>
    <t>Limiti Tab. 1</t>
  </si>
  <si>
    <t>Limiti Tab. 1-2</t>
  </si>
  <si>
    <t>Limiti Tab. 1-2-3</t>
  </si>
  <si>
    <t>Cromo VI</t>
  </si>
  <si>
    <t>Cianuri totali</t>
  </si>
  <si>
    <t>Solventi organici azotati</t>
  </si>
  <si>
    <t>Aldrin</t>
  </si>
  <si>
    <t>Dieldrin</t>
  </si>
  <si>
    <t>Endrin</t>
  </si>
  <si>
    <t>Isodrin</t>
  </si>
  <si>
    <t>Solventi clorurati</t>
  </si>
  <si>
    <t>Pesticidi totali
(esclusi i fosforati)</t>
  </si>
  <si>
    <t>Grassi e olii animali/vegetali</t>
  </si>
  <si>
    <t>Azoto nitroso (come N)</t>
  </si>
  <si>
    <t>N° accettazione</t>
  </si>
  <si>
    <t>Luogo prelievo/
impianto</t>
  </si>
  <si>
    <t>Città/
Agglomerato</t>
  </si>
  <si>
    <t>Prodotto/
Tabella</t>
  </si>
  <si>
    <r>
      <rPr>
        <b/>
        <sz val="10"/>
        <color indexed="8"/>
        <rFont val="Calibri"/>
        <family val="2"/>
      </rPr>
      <t xml:space="preserve">Limiti Tab. 3 </t>
    </r>
  </si>
  <si>
    <r>
      <t xml:space="preserve">Solidi sospesi totali 
</t>
    </r>
    <r>
      <rPr>
        <sz val="9"/>
        <rFont val="Calibri"/>
        <family val="2"/>
      </rPr>
      <t>*riferimento ai limiti di Tab.1</t>
    </r>
  </si>
  <si>
    <r>
      <t>BOD</t>
    </r>
    <r>
      <rPr>
        <b/>
        <vertAlign val="subscript"/>
        <sz val="9"/>
        <rFont val="Calibri"/>
        <family val="2"/>
      </rPr>
      <t xml:space="preserve">5 
</t>
    </r>
    <r>
      <rPr>
        <sz val="9"/>
        <rFont val="Calibri"/>
        <family val="2"/>
      </rPr>
      <t>*riferimento ai limiti di Tab.1</t>
    </r>
  </si>
  <si>
    <r>
      <t xml:space="preserve">COD 
</t>
    </r>
    <r>
      <rPr>
        <sz val="9"/>
        <rFont val="Calibri"/>
        <family val="2"/>
      </rPr>
      <t>*riferimento ai limiti di Tab.1</t>
    </r>
  </si>
  <si>
    <r>
      <t>Solfuri (come H</t>
    </r>
    <r>
      <rPr>
        <b/>
        <vertAlign val="subscript"/>
        <sz val="9"/>
        <rFont val="Calibri"/>
        <family val="2"/>
      </rPr>
      <t>2</t>
    </r>
    <r>
      <rPr>
        <b/>
        <sz val="9"/>
        <rFont val="Calibri"/>
        <family val="2"/>
      </rPr>
      <t>S)</t>
    </r>
  </si>
  <si>
    <r>
      <t>Solfiti (come SO</t>
    </r>
    <r>
      <rPr>
        <b/>
        <vertAlign val="subscript"/>
        <sz val="9"/>
        <rFont val="Calibri"/>
        <family val="2"/>
      </rPr>
      <t xml:space="preserve">3 </t>
    </r>
    <r>
      <rPr>
        <b/>
        <vertAlign val="superscript"/>
        <sz val="9"/>
        <rFont val="Calibri"/>
        <family val="2"/>
      </rPr>
      <t>2-</t>
    </r>
    <r>
      <rPr>
        <b/>
        <sz val="9"/>
        <rFont val="Calibri"/>
        <family val="2"/>
      </rPr>
      <t>)</t>
    </r>
  </si>
  <si>
    <r>
      <t>Solfati (come SO</t>
    </r>
    <r>
      <rPr>
        <b/>
        <vertAlign val="subscript"/>
        <sz val="9"/>
        <rFont val="Calibri"/>
        <family val="2"/>
      </rPr>
      <t xml:space="preserve">4 </t>
    </r>
    <r>
      <rPr>
        <b/>
        <vertAlign val="superscript"/>
        <sz val="9"/>
        <rFont val="Calibri"/>
        <family val="2"/>
      </rPr>
      <t>2-</t>
    </r>
    <r>
      <rPr>
        <b/>
        <sz val="9"/>
        <rFont val="Calibri"/>
        <family val="2"/>
      </rPr>
      <t>)</t>
    </r>
  </si>
  <si>
    <r>
      <t>Azoto ammoniacale (come NH</t>
    </r>
    <r>
      <rPr>
        <b/>
        <vertAlign val="subscript"/>
        <sz val="9"/>
        <rFont val="Calibri"/>
        <family val="2"/>
      </rPr>
      <t>4</t>
    </r>
    <r>
      <rPr>
        <b/>
        <vertAlign val="superscript"/>
        <sz val="9"/>
        <rFont val="Calibri"/>
        <family val="2"/>
      </rPr>
      <t xml:space="preserve">+ </t>
    </r>
    <r>
      <rPr>
        <b/>
        <sz val="9"/>
        <rFont val="Calibri"/>
        <family val="2"/>
      </rPr>
      <t>)</t>
    </r>
  </si>
  <si>
    <t>Unità di pH</t>
  </si>
  <si>
    <t>mg/l</t>
  </si>
  <si>
    <r>
      <t>mg/l di O</t>
    </r>
    <r>
      <rPr>
        <b/>
        <vertAlign val="subscript"/>
        <sz val="10"/>
        <color indexed="8"/>
        <rFont val="Calibri"/>
        <family val="2"/>
      </rPr>
      <t>2</t>
    </r>
  </si>
  <si>
    <t>UFC/100 ml</t>
  </si>
  <si>
    <t>02/01/2012</t>
  </si>
  <si>
    <t>03/01/2012</t>
  </si>
  <si>
    <t>04/01/2012</t>
  </si>
  <si>
    <t>09/01/2012</t>
  </si>
  <si>
    <t>10/01/2012</t>
  </si>
  <si>
    <t>11/01/2012</t>
  </si>
  <si>
    <t>12/01/2012</t>
  </si>
  <si>
    <t>17/01/2012</t>
  </si>
  <si>
    <t>18/01/2012</t>
  </si>
  <si>
    <t>19/01/2012</t>
  </si>
  <si>
    <t>23/01/2012</t>
  </si>
  <si>
    <t>24/01/2012</t>
  </si>
  <si>
    <t>25/01/2012</t>
  </si>
  <si>
    <t>26/01/2012</t>
  </si>
  <si>
    <t>01/02/2012</t>
  </si>
  <si>
    <t>06/02/2012</t>
  </si>
  <si>
    <t>07/02/2012</t>
  </si>
  <si>
    <t>13/02/2012</t>
  </si>
  <si>
    <t>14/02/2012</t>
  </si>
  <si>
    <t>15/02/2012</t>
  </si>
  <si>
    <t>16/02/2012</t>
  </si>
  <si>
    <t>20/02/2012</t>
  </si>
  <si>
    <t>22/02/2012</t>
  </si>
  <si>
    <t>23/02/2012</t>
  </si>
  <si>
    <t>27/02/2012</t>
  </si>
  <si>
    <t>28/02/2012</t>
  </si>
  <si>
    <t>29/02/2012</t>
  </si>
  <si>
    <t>05/03/2012</t>
  </si>
  <si>
    <t>06/03/2012</t>
  </si>
  <si>
    <t>07/03/2012</t>
  </si>
  <si>
    <t>08/03/2012</t>
  </si>
  <si>
    <t>12/03/2012</t>
  </si>
  <si>
    <t>14/03/2012</t>
  </si>
  <si>
    <t>15/03/2012</t>
  </si>
  <si>
    <t>19/03/2012</t>
  </si>
  <si>
    <t>20/03/2012</t>
  </si>
  <si>
    <t>21/03/2012</t>
  </si>
  <si>
    <t>22/03/2012</t>
  </si>
  <si>
    <t>26/03/2012</t>
  </si>
  <si>
    <t>27/03/2012</t>
  </si>
  <si>
    <t>29/03/2012</t>
  </si>
  <si>
    <t>02/04/2012</t>
  </si>
  <si>
    <t>03/04/2012</t>
  </si>
  <si>
    <t>04/04/2012</t>
  </si>
  <si>
    <t>05/04/2012</t>
  </si>
  <si>
    <t>12/04/2012</t>
  </si>
  <si>
    <t>16/04/2012</t>
  </si>
  <si>
    <t>17/04/2012</t>
  </si>
  <si>
    <t>18/04/2012</t>
  </si>
  <si>
    <t>19/04/2012</t>
  </si>
  <si>
    <t>23/04/2012</t>
  </si>
  <si>
    <t>03/05/2012</t>
  </si>
  <si>
    <t>07/05/2012</t>
  </si>
  <si>
    <t>08/05/2012</t>
  </si>
  <si>
    <t>14/05/2012</t>
  </si>
  <si>
    <t>15/05/2012</t>
  </si>
  <si>
    <t>16/05/2012</t>
  </si>
  <si>
    <t>17/05/2012</t>
  </si>
  <si>
    <t>21/05/2012</t>
  </si>
  <si>
    <t>22/05/2012</t>
  </si>
  <si>
    <t>23/05/2012</t>
  </si>
  <si>
    <t>24/05/2012</t>
  </si>
  <si>
    <t>28/05/2012</t>
  </si>
  <si>
    <t>29/05/2012</t>
  </si>
  <si>
    <t>04/06/2012</t>
  </si>
  <si>
    <t>05/06/2012</t>
  </si>
  <si>
    <t>06/06/2012</t>
  </si>
  <si>
    <t>07/06/2012</t>
  </si>
  <si>
    <t>11/06/2012</t>
  </si>
  <si>
    <t>14/06/2012</t>
  </si>
  <si>
    <t>18/06/2012</t>
  </si>
  <si>
    <t>19/06/2012</t>
  </si>
  <si>
    <t>20/06/2012</t>
  </si>
  <si>
    <t>21/06/2012</t>
  </si>
  <si>
    <t>25/06/2012</t>
  </si>
  <si>
    <t>26/06/2012</t>
  </si>
  <si>
    <t>03/07/2012</t>
  </si>
  <si>
    <t>04/07/2012</t>
  </si>
  <si>
    <t>05/07/2012</t>
  </si>
  <si>
    <t>09/07/2012</t>
  </si>
  <si>
    <t>10/07/2012</t>
  </si>
  <si>
    <t>11/07/2012</t>
  </si>
  <si>
    <t>12/07/2012</t>
  </si>
  <si>
    <t>16/07/2012</t>
  </si>
  <si>
    <t>17/07/2012</t>
  </si>
  <si>
    <t>19/07/2012</t>
  </si>
  <si>
    <t>23/07/2012</t>
  </si>
  <si>
    <t>26/07/2012</t>
  </si>
  <si>
    <t>01/08/2012</t>
  </si>
  <si>
    <t>06/08/2012</t>
  </si>
  <si>
    <t>07/08/2012</t>
  </si>
  <si>
    <t>09/08/2012</t>
  </si>
  <si>
    <t>13/08/2012</t>
  </si>
  <si>
    <t>16/08/2012</t>
  </si>
  <si>
    <t>20/08/2012</t>
  </si>
  <si>
    <t>21/08/2012</t>
  </si>
  <si>
    <t>22/08/2012</t>
  </si>
  <si>
    <t>23/08/2012</t>
  </si>
  <si>
    <t>27/08/2012</t>
  </si>
  <si>
    <t>29/08/2012</t>
  </si>
  <si>
    <t>30/08/2012</t>
  </si>
  <si>
    <t>03/09/2012</t>
  </si>
  <si>
    <t>04/09/2012</t>
  </si>
  <si>
    <t>05/09/2012</t>
  </si>
  <si>
    <t>06/09/2012</t>
  </si>
  <si>
    <t>10/09/2012</t>
  </si>
  <si>
    <t>11/09/2012</t>
  </si>
  <si>
    <t>12/09/2012</t>
  </si>
  <si>
    <t>13/09/2012</t>
  </si>
  <si>
    <t>17/09/2012</t>
  </si>
  <si>
    <t>18/09/2012</t>
  </si>
  <si>
    <t>19/09/2012</t>
  </si>
  <si>
    <t>20/09/2012</t>
  </si>
  <si>
    <t>24/09/2012</t>
  </si>
  <si>
    <t>26/09/2012</t>
  </si>
  <si>
    <t>02/10/2012</t>
  </si>
  <si>
    <t>03/10/2012</t>
  </si>
  <si>
    <t>04/10/2012</t>
  </si>
  <si>
    <t>08/10/2012</t>
  </si>
  <si>
    <t>09/10/2012</t>
  </si>
  <si>
    <t>10/10/2012</t>
  </si>
  <si>
    <t>11/10/2012</t>
  </si>
  <si>
    <t>15/10/2012</t>
  </si>
  <si>
    <t>16/10/2012</t>
  </si>
  <si>
    <t>22/10/2012</t>
  </si>
  <si>
    <t>23/10/2012</t>
  </si>
  <si>
    <t>24/10/2012</t>
  </si>
  <si>
    <t>25/10/2012</t>
  </si>
  <si>
    <t>31/10/2012</t>
  </si>
  <si>
    <t>05/11/2012</t>
  </si>
  <si>
    <t>06/11/2012</t>
  </si>
  <si>
    <t>07/11/2012</t>
  </si>
  <si>
    <t>12/11/2012</t>
  </si>
  <si>
    <t>14/11/2012</t>
  </si>
  <si>
    <t>15/11/2012</t>
  </si>
  <si>
    <t>19/11/2012</t>
  </si>
  <si>
    <t>20/11/2012</t>
  </si>
  <si>
    <t>26/11/2012</t>
  </si>
  <si>
    <t>27/11/2012</t>
  </si>
  <si>
    <t>28/11/2012</t>
  </si>
  <si>
    <t>29/11/2012</t>
  </si>
  <si>
    <t>03/12/2012</t>
  </si>
  <si>
    <t>05/12/2012</t>
  </si>
  <si>
    <t>06/12/2012</t>
  </si>
  <si>
    <t>10/12/2012</t>
  </si>
  <si>
    <t>11/12/2012</t>
  </si>
  <si>
    <t>12/12/2012</t>
  </si>
  <si>
    <t>13/12/2012</t>
  </si>
  <si>
    <t>17/12/2012</t>
  </si>
  <si>
    <t>18/12/2012</t>
  </si>
  <si>
    <t>19/12/2012</t>
  </si>
  <si>
    <t>20/12/2012</t>
  </si>
  <si>
    <t>Massafra</t>
  </si>
  <si>
    <t>Taranto</t>
  </si>
  <si>
    <t>Palagiano</t>
  </si>
  <si>
    <t>Palagianello</t>
  </si>
  <si>
    <t>Castellaneta</t>
  </si>
  <si>
    <t>Ginosa</t>
  </si>
  <si>
    <t>Mottola</t>
  </si>
  <si>
    <t>Laterza</t>
  </si>
  <si>
    <t>San Giorgio Ionico</t>
  </si>
  <si>
    <t>Monteiasi</t>
  </si>
  <si>
    <t>Montemesola</t>
  </si>
  <si>
    <t>Martina Franca</t>
  </si>
  <si>
    <t>Crispiano</t>
  </si>
  <si>
    <t>Pulsano</t>
  </si>
  <si>
    <t>Torricella</t>
  </si>
  <si>
    <t>Faggiano</t>
  </si>
  <si>
    <t>Manduria</t>
  </si>
  <si>
    <t>Maruggio</t>
  </si>
  <si>
    <t>Lizzano</t>
  </si>
  <si>
    <t>Impianto di depurazione Massafra (1607301501A)</t>
  </si>
  <si>
    <t>DEPURATORE BELLAVISTA</t>
  </si>
  <si>
    <t>Impianto di depurazione Palagiano (1607302101A)</t>
  </si>
  <si>
    <t>Impianto di depurazione Palagianello (1607302001A)</t>
  </si>
  <si>
    <t>Impianto di depurazione Castellaneta 1 (1607300301A)</t>
  </si>
  <si>
    <t>DEPURATORE Comunale GENNARINI</t>
  </si>
  <si>
    <t>Depuratore comunale Ginosa Marina</t>
  </si>
  <si>
    <t>Impianto di depurazione Castellaneta 2 Marina (1607300302A)</t>
  </si>
  <si>
    <t>Impianto di depurazione Mottola (1607301901A)</t>
  </si>
  <si>
    <t>Impianto di depurazione Laterza (1607300901A)</t>
  </si>
  <si>
    <t>Depuratore Comunale Ginosa</t>
  </si>
  <si>
    <t xml:space="preserve">Depuratore comunale San Giorgio </t>
  </si>
  <si>
    <t>DEPURATORE MONTEIASI</t>
  </si>
  <si>
    <t>DEPURATORE COMUNALE MONTEMESOLA</t>
  </si>
  <si>
    <t>Impianto di depurazione Martina Franca (1607301301A)</t>
  </si>
  <si>
    <t>Impianto di depurazione Crispiano (1607300401A)</t>
  </si>
  <si>
    <t>Impianto di depurazione Pulsano (1607302201A)</t>
  </si>
  <si>
    <t>Depuratore Comunale Torricella</t>
  </si>
  <si>
    <t>Impianto di depurazione Faggiano (1607300501A)</t>
  </si>
  <si>
    <t>DEPURATORE MANDURIA</t>
  </si>
  <si>
    <t>Depuratore Comunale Maruggio</t>
  </si>
  <si>
    <t>Depuratore Gennarini Taranto</t>
  </si>
  <si>
    <t>Impianto di depurazione Lizzano (1607301101A)</t>
  </si>
  <si>
    <t>Impianto di depurazione Maruggio (1607301401A)</t>
  </si>
  <si>
    <t>depuratore comunale Monteiasi</t>
  </si>
  <si>
    <t>Impianto depurativo di Lizzano</t>
  </si>
  <si>
    <t>03_Acque reflue urbane sul suolo - tab. 4</t>
  </si>
  <si>
    <t>23_Acque reflue urbane - tab.1</t>
  </si>
  <si>
    <t>01_Acque reflue urbane in acque superficiali - tab. 1 + 3</t>
  </si>
  <si>
    <t>02_Acque reflue urbane in acque superficiali (tab. 3)</t>
  </si>
  <si>
    <t>Acque Reflue Urbane in  area sensibile TAB 1 + 2</t>
  </si>
  <si>
    <t>Acque reflue urbane tab.1 e tab.2</t>
  </si>
  <si>
    <t>&lt; 0.01</t>
  </si>
  <si>
    <t>&lt;0,01</t>
  </si>
  <si>
    <t>&lt; 0,01</t>
  </si>
  <si>
    <t xml:space="preserve"> &lt; 0,01</t>
  </si>
  <si>
    <t>&lt;0,001</t>
  </si>
  <si>
    <t>&lt;0.001</t>
  </si>
  <si>
    <t>0,009*</t>
  </si>
  <si>
    <t>&lt;0,05</t>
  </si>
  <si>
    <t>&lt;0,002</t>
  </si>
  <si>
    <t>&lt;0.05</t>
  </si>
  <si>
    <t>&lt;0.01</t>
  </si>
  <si>
    <t>&lt;0.5</t>
  </si>
  <si>
    <t>&lt;0,5</t>
  </si>
  <si>
    <t>&lt; 0.05</t>
  </si>
  <si>
    <t xml:space="preserve"> &lt; 0,05</t>
  </si>
  <si>
    <t>&lt; 0,05</t>
  </si>
  <si>
    <t>Dipartimento di Taranto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</si>
</sst>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  <numFmt numFmtId="170" formatCode="[$-410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vertAlign val="subscript"/>
      <sz val="9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left" vertical="top" wrapText="1"/>
      <protection/>
    </xf>
    <xf numFmtId="0" fontId="49" fillId="0" borderId="10" xfId="0" applyFont="1" applyBorder="1" applyAlignment="1">
      <alignment/>
    </xf>
    <xf numFmtId="0" fontId="49" fillId="33" borderId="0" xfId="0" applyFont="1" applyFill="1" applyAlignment="1" applyProtection="1">
      <alignment horizontal="left" vertical="top" wrapText="1"/>
      <protection/>
    </xf>
    <xf numFmtId="0" fontId="49" fillId="33" borderId="0" xfId="0" applyFont="1" applyFill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0" fontId="49" fillId="33" borderId="0" xfId="0" applyFont="1" applyFill="1" applyBorder="1" applyAlignment="1" applyProtection="1">
      <alignment horizontal="center" vertical="top" wrapText="1"/>
      <protection/>
    </xf>
    <xf numFmtId="0" fontId="50" fillId="33" borderId="0" xfId="0" applyFont="1" applyFill="1" applyBorder="1" applyAlignment="1" applyProtection="1">
      <alignment horizontal="right" vertical="center"/>
      <protection/>
    </xf>
    <xf numFmtId="164" fontId="50" fillId="34" borderId="10" xfId="0" applyNumberFormat="1" applyFont="1" applyFill="1" applyBorder="1" applyAlignment="1" applyProtection="1">
      <alignment horizontal="center" vertical="center" wrapText="1"/>
      <protection/>
    </xf>
    <xf numFmtId="1" fontId="50" fillId="34" borderId="10" xfId="0" applyNumberFormat="1" applyFont="1" applyFill="1" applyBorder="1" applyAlignment="1" applyProtection="1">
      <alignment horizontal="center" vertical="center" wrapText="1"/>
      <protection/>
    </xf>
    <xf numFmtId="164" fontId="50" fillId="34" borderId="10" xfId="0" applyNumberFormat="1" applyFont="1" applyFill="1" applyBorder="1" applyAlignment="1" applyProtection="1">
      <alignment horizontal="center" vertical="center"/>
      <protection/>
    </xf>
    <xf numFmtId="1" fontId="50" fillId="34" borderId="10" xfId="0" applyNumberFormat="1" applyFont="1" applyFill="1" applyBorder="1" applyAlignment="1" applyProtection="1">
      <alignment horizontal="center" vertical="center"/>
      <protection/>
    </xf>
    <xf numFmtId="164" fontId="51" fillId="34" borderId="10" xfId="0" applyNumberFormat="1" applyFont="1" applyFill="1" applyBorder="1" applyAlignment="1" applyProtection="1">
      <alignment horizontal="center" vertical="center" wrapText="1"/>
      <protection/>
    </xf>
    <xf numFmtId="2" fontId="50" fillId="34" borderId="10" xfId="0" applyNumberFormat="1" applyFont="1" applyFill="1" applyBorder="1" applyAlignment="1" applyProtection="1">
      <alignment horizontal="center" vertical="center" wrapText="1"/>
      <protection/>
    </xf>
    <xf numFmtId="165" fontId="50" fillId="34" borderId="10" xfId="0" applyNumberFormat="1" applyFont="1" applyFill="1" applyBorder="1" applyAlignment="1" applyProtection="1">
      <alignment horizontal="center" vertical="center" wrapText="1"/>
      <protection/>
    </xf>
    <xf numFmtId="9" fontId="50" fillId="34" borderId="10" xfId="50" applyFont="1" applyFill="1" applyBorder="1" applyAlignment="1" applyProtection="1">
      <alignment horizontal="center" vertical="center"/>
      <protection/>
    </xf>
    <xf numFmtId="164" fontId="51" fillId="34" borderId="10" xfId="0" applyNumberFormat="1" applyFont="1" applyFill="1" applyBorder="1" applyAlignment="1" applyProtection="1">
      <alignment horizontal="center" vertical="center"/>
      <protection/>
    </xf>
    <xf numFmtId="2" fontId="50" fillId="34" borderId="10" xfId="0" applyNumberFormat="1" applyFont="1" applyFill="1" applyBorder="1" applyAlignment="1" applyProtection="1">
      <alignment horizontal="center" vertical="center"/>
      <protection/>
    </xf>
    <xf numFmtId="165" fontId="50" fillId="34" borderId="10" xfId="0" applyNumberFormat="1" applyFont="1" applyFill="1" applyBorder="1" applyAlignment="1" applyProtection="1">
      <alignment horizontal="center" vertical="center"/>
      <protection/>
    </xf>
    <xf numFmtId="164" fontId="50" fillId="34" borderId="11" xfId="0" applyNumberFormat="1" applyFont="1" applyFill="1" applyBorder="1" applyAlignment="1" applyProtection="1" quotePrefix="1">
      <alignment horizontal="center" vertical="center"/>
      <protection/>
    </xf>
    <xf numFmtId="1" fontId="50" fillId="34" borderId="11" xfId="0" applyNumberFormat="1" applyFont="1" applyFill="1" applyBorder="1" applyAlignment="1" applyProtection="1">
      <alignment horizontal="center" vertical="center"/>
      <protection/>
    </xf>
    <xf numFmtId="164" fontId="50" fillId="34" borderId="11" xfId="0" applyNumberFormat="1" applyFont="1" applyFill="1" applyBorder="1" applyAlignment="1" applyProtection="1">
      <alignment horizontal="center" vertical="center"/>
      <protection/>
    </xf>
    <xf numFmtId="164" fontId="51" fillId="34" borderId="11" xfId="0" applyNumberFormat="1" applyFont="1" applyFill="1" applyBorder="1" applyAlignment="1" applyProtection="1">
      <alignment horizontal="center" vertical="center"/>
      <protection/>
    </xf>
    <xf numFmtId="2" fontId="50" fillId="34" borderId="11" xfId="0" applyNumberFormat="1" applyFont="1" applyFill="1" applyBorder="1" applyAlignment="1" applyProtection="1">
      <alignment horizontal="center" vertical="center"/>
      <protection/>
    </xf>
    <xf numFmtId="165" fontId="50" fillId="34" borderId="11" xfId="0" applyNumberFormat="1" applyFont="1" applyFill="1" applyBorder="1" applyAlignment="1" applyProtection="1">
      <alignment horizontal="center" vertical="center"/>
      <protection/>
    </xf>
    <xf numFmtId="9" fontId="50" fillId="34" borderId="11" xfId="50" applyFont="1" applyFill="1" applyBorder="1" applyAlignment="1" applyProtection="1">
      <alignment horizontal="center" vertical="center"/>
      <protection/>
    </xf>
    <xf numFmtId="0" fontId="50" fillId="8" borderId="10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 vertical="top" wrapText="1"/>
      <protection/>
    </xf>
    <xf numFmtId="0" fontId="49" fillId="0" borderId="14" xfId="0" applyFont="1" applyBorder="1" applyAlignment="1" applyProtection="1">
      <alignment horizontal="center" vertical="top" wrapText="1"/>
      <protection/>
    </xf>
    <xf numFmtId="0" fontId="49" fillId="0" borderId="15" xfId="0" applyFont="1" applyBorder="1" applyAlignment="1" applyProtection="1">
      <alignment horizontal="center" vertical="top" wrapText="1"/>
      <protection/>
    </xf>
    <xf numFmtId="0" fontId="49" fillId="0" borderId="16" xfId="0" applyFont="1" applyBorder="1" applyAlignment="1" applyProtection="1">
      <alignment horizontal="center" vertical="top" wrapText="1"/>
      <protection/>
    </xf>
    <xf numFmtId="0" fontId="49" fillId="0" borderId="0" xfId="0" applyFont="1" applyBorder="1" applyAlignment="1" applyProtection="1">
      <alignment horizontal="center" vertical="top" wrapText="1"/>
      <protection/>
    </xf>
    <xf numFmtId="0" fontId="49" fillId="0" borderId="17" xfId="0" applyFont="1" applyBorder="1" applyAlignment="1" applyProtection="1">
      <alignment horizontal="center" vertical="top" wrapText="1"/>
      <protection/>
    </xf>
    <xf numFmtId="0" fontId="49" fillId="0" borderId="18" xfId="0" applyFont="1" applyBorder="1" applyAlignment="1" applyProtection="1">
      <alignment horizontal="center" vertical="top" wrapText="1"/>
      <protection/>
    </xf>
    <xf numFmtId="0" fontId="49" fillId="0" borderId="19" xfId="0" applyFont="1" applyBorder="1" applyAlignment="1" applyProtection="1">
      <alignment horizontal="center" vertical="top" wrapText="1"/>
      <protection/>
    </xf>
    <xf numFmtId="0" fontId="49" fillId="0" borderId="20" xfId="0" applyFont="1" applyBorder="1" applyAlignment="1" applyProtection="1">
      <alignment horizontal="center" vertical="top" wrapText="1"/>
      <protection/>
    </xf>
    <xf numFmtId="2" fontId="5" fillId="8" borderId="21" xfId="0" applyNumberFormat="1" applyFont="1" applyFill="1" applyBorder="1" applyAlignment="1" applyProtection="1">
      <alignment horizontal="center" textRotation="90" wrapText="1"/>
      <protection/>
    </xf>
    <xf numFmtId="2" fontId="5" fillId="8" borderId="12" xfId="0" applyNumberFormat="1" applyFont="1" applyFill="1" applyBorder="1" applyAlignment="1" applyProtection="1">
      <alignment horizontal="center" textRotation="90" wrapText="1"/>
      <protection/>
    </xf>
    <xf numFmtId="2" fontId="28" fillId="8" borderId="21" xfId="0" applyNumberFormat="1" applyFont="1" applyFill="1" applyBorder="1" applyAlignment="1" applyProtection="1">
      <alignment horizontal="center" textRotation="90" wrapText="1"/>
      <protection/>
    </xf>
    <xf numFmtId="2" fontId="28" fillId="8" borderId="12" xfId="0" applyNumberFormat="1" applyFont="1" applyFill="1" applyBorder="1" applyAlignment="1" applyProtection="1">
      <alignment horizontal="center" textRotation="90" wrapText="1"/>
      <protection/>
    </xf>
    <xf numFmtId="0" fontId="52" fillId="8" borderId="12" xfId="0" applyFont="1" applyFill="1" applyBorder="1" applyAlignment="1">
      <alignment horizontal="center" textRotation="90" wrapText="1"/>
    </xf>
    <xf numFmtId="0" fontId="35" fillId="0" borderId="0" xfId="36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1266825</xdr:rowOff>
    </xdr:from>
    <xdr:to>
      <xdr:col>2</xdr:col>
      <xdr:colOff>1057275</xdr:colOff>
      <xdr:row>7</xdr:row>
      <xdr:rowOff>152400</xdr:rowOff>
    </xdr:to>
    <xdr:pic>
      <xdr:nvPicPr>
        <xdr:cNvPr id="1" name="Immagine 2" descr="Logo Arpa copia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457325"/>
          <a:ext cx="29146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BJ325"/>
  <sheetViews>
    <sheetView tabSelected="1" zoomScalePageLayoutView="0" workbookViewId="0" topLeftCell="A229">
      <selection activeCell="B320" sqref="B320"/>
    </sheetView>
  </sheetViews>
  <sheetFormatPr defaultColWidth="0" defaultRowHeight="15" zeroHeight="1"/>
  <cols>
    <col min="1" max="1" width="12.8515625" style="34" customWidth="1"/>
    <col min="2" max="2" width="15.00390625" style="34" customWidth="1"/>
    <col min="3" max="3" width="17.00390625" style="34" customWidth="1"/>
    <col min="4" max="4" width="23.28125" style="34" bestFit="1" customWidth="1"/>
    <col min="5" max="5" width="56.8515625" style="34" bestFit="1" customWidth="1"/>
    <col min="6" max="6" width="51.00390625" style="34" bestFit="1" customWidth="1"/>
    <col min="7" max="7" width="8.57421875" style="34" customWidth="1"/>
    <col min="8" max="8" width="9.57421875" style="34" customWidth="1"/>
    <col min="9" max="9" width="6.7109375" style="34" customWidth="1"/>
    <col min="10" max="10" width="21.7109375" style="34" bestFit="1" customWidth="1"/>
    <col min="11" max="11" width="9.7109375" style="34" customWidth="1"/>
    <col min="12" max="12" width="8.7109375" style="34" customWidth="1"/>
    <col min="13" max="13" width="9.140625" style="34" customWidth="1"/>
    <col min="14" max="14" width="12.8515625" style="34" customWidth="1"/>
    <col min="15" max="15" width="13.28125" style="34" customWidth="1"/>
    <col min="16" max="60" width="9.8515625" style="34" customWidth="1"/>
    <col min="61" max="61" width="14.7109375" style="34" customWidth="1"/>
    <col min="62" max="62" width="13.57421875" style="34" customWidth="1"/>
    <col min="63" max="64" width="0" style="0" hidden="1" customWidth="1"/>
    <col min="65" max="16384" width="9.140625" style="0" hidden="1" customWidth="1"/>
  </cols>
  <sheetData>
    <row r="1" spans="1:62" ht="15" customHeight="1">
      <c r="A1" s="50" t="s">
        <v>301</v>
      </c>
      <c r="B1" s="51"/>
      <c r="C1" s="51"/>
      <c r="D1" s="2"/>
      <c r="E1" s="2"/>
      <c r="F1" s="1"/>
      <c r="G1" s="45" t="s">
        <v>0</v>
      </c>
      <c r="H1" s="45" t="s">
        <v>1</v>
      </c>
      <c r="I1" s="45" t="s">
        <v>2</v>
      </c>
      <c r="J1" s="45" t="s">
        <v>3</v>
      </c>
      <c r="K1" s="45" t="s">
        <v>4</v>
      </c>
      <c r="L1" s="45" t="s">
        <v>47</v>
      </c>
      <c r="M1" s="45" t="s">
        <v>71</v>
      </c>
      <c r="N1" s="45" t="s">
        <v>72</v>
      </c>
      <c r="O1" s="45" t="s">
        <v>73</v>
      </c>
      <c r="P1" s="45" t="s">
        <v>5</v>
      </c>
      <c r="Q1" s="45" t="s">
        <v>50</v>
      </c>
      <c r="R1" s="45" t="s">
        <v>6</v>
      </c>
      <c r="S1" s="45" t="s">
        <v>7</v>
      </c>
      <c r="T1" s="45" t="s">
        <v>46</v>
      </c>
      <c r="U1" s="45" t="s">
        <v>8</v>
      </c>
      <c r="V1" s="45" t="s">
        <v>9</v>
      </c>
      <c r="W1" s="45" t="s">
        <v>10</v>
      </c>
      <c r="X1" s="45" t="s">
        <v>51</v>
      </c>
      <c r="Y1" s="45" t="s">
        <v>55</v>
      </c>
      <c r="Z1" s="45" t="s">
        <v>11</v>
      </c>
      <c r="AA1" s="45" t="s">
        <v>12</v>
      </c>
      <c r="AB1" s="45" t="s">
        <v>13</v>
      </c>
      <c r="AC1" s="45" t="s">
        <v>14</v>
      </c>
      <c r="AD1" s="45" t="s">
        <v>15</v>
      </c>
      <c r="AE1" s="45" t="s">
        <v>16</v>
      </c>
      <c r="AF1" s="45" t="s">
        <v>17</v>
      </c>
      <c r="AG1" s="45" t="s">
        <v>18</v>
      </c>
      <c r="AH1" s="45" t="s">
        <v>19</v>
      </c>
      <c r="AI1" s="45" t="s">
        <v>20</v>
      </c>
      <c r="AJ1" s="45" t="s">
        <v>56</v>
      </c>
      <c r="AK1" s="45" t="s">
        <v>21</v>
      </c>
      <c r="AL1" s="45" t="s">
        <v>74</v>
      </c>
      <c r="AM1" s="45" t="s">
        <v>75</v>
      </c>
      <c r="AN1" s="45" t="s">
        <v>76</v>
      </c>
      <c r="AO1" s="45" t="s">
        <v>22</v>
      </c>
      <c r="AP1" s="45" t="s">
        <v>23</v>
      </c>
      <c r="AQ1" s="45" t="s">
        <v>77</v>
      </c>
      <c r="AR1" s="45" t="s">
        <v>65</v>
      </c>
      <c r="AS1" s="45" t="s">
        <v>24</v>
      </c>
      <c r="AT1" s="45" t="s">
        <v>64</v>
      </c>
      <c r="AU1" s="45" t="s">
        <v>25</v>
      </c>
      <c r="AV1" s="45" t="s">
        <v>48</v>
      </c>
      <c r="AW1" s="45" t="s">
        <v>49</v>
      </c>
      <c r="AX1" s="45" t="s">
        <v>26</v>
      </c>
      <c r="AY1" s="45" t="s">
        <v>57</v>
      </c>
      <c r="AZ1" s="45" t="s">
        <v>45</v>
      </c>
      <c r="BA1" s="45" t="s">
        <v>27</v>
      </c>
      <c r="BB1" s="45" t="s">
        <v>28</v>
      </c>
      <c r="BC1" s="45" t="s">
        <v>63</v>
      </c>
      <c r="BD1" s="45" t="s">
        <v>58</v>
      </c>
      <c r="BE1" s="45" t="s">
        <v>59</v>
      </c>
      <c r="BF1" s="45" t="s">
        <v>60</v>
      </c>
      <c r="BG1" s="45" t="s">
        <v>61</v>
      </c>
      <c r="BH1" s="45" t="s">
        <v>62</v>
      </c>
      <c r="BI1" s="47" t="s">
        <v>29</v>
      </c>
      <c r="BJ1" s="45" t="s">
        <v>30</v>
      </c>
    </row>
    <row r="2" spans="1:62" s="6" customFormat="1" ht="99.75" customHeight="1" thickBot="1">
      <c r="A2" s="51"/>
      <c r="B2" s="51"/>
      <c r="C2" s="51"/>
      <c r="D2" s="4"/>
      <c r="E2" s="4"/>
      <c r="F2" s="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9"/>
      <c r="BA2" s="46"/>
      <c r="BB2" s="46"/>
      <c r="BC2" s="46"/>
      <c r="BD2" s="46"/>
      <c r="BE2" s="46"/>
      <c r="BF2" s="46"/>
      <c r="BG2" s="46"/>
      <c r="BH2" s="46"/>
      <c r="BI2" s="48"/>
      <c r="BJ2" s="46"/>
    </row>
    <row r="3" spans="1:62" s="6" customFormat="1" ht="21.75" customHeight="1">
      <c r="A3" s="36"/>
      <c r="B3" s="37"/>
      <c r="C3" s="38"/>
      <c r="D3" s="7"/>
      <c r="E3" s="7"/>
      <c r="F3" s="8" t="s">
        <v>52</v>
      </c>
      <c r="G3" s="9"/>
      <c r="H3" s="9"/>
      <c r="I3" s="9"/>
      <c r="J3" s="9"/>
      <c r="K3" s="9"/>
      <c r="L3" s="9"/>
      <c r="M3" s="10">
        <v>35</v>
      </c>
      <c r="N3" s="10">
        <v>25</v>
      </c>
      <c r="O3" s="10">
        <v>125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s="6" customFormat="1" ht="22.5" customHeight="1">
      <c r="A4" s="39"/>
      <c r="B4" s="40"/>
      <c r="C4" s="41"/>
      <c r="D4" s="7"/>
      <c r="E4" s="7"/>
      <c r="F4" s="8" t="s">
        <v>53</v>
      </c>
      <c r="G4" s="11"/>
      <c r="H4" s="11"/>
      <c r="I4" s="11"/>
      <c r="J4" s="9"/>
      <c r="K4" s="11"/>
      <c r="L4" s="11"/>
      <c r="M4" s="12">
        <v>35</v>
      </c>
      <c r="N4" s="12">
        <v>25</v>
      </c>
      <c r="O4" s="12">
        <v>125</v>
      </c>
      <c r="P4" s="12">
        <v>15</v>
      </c>
      <c r="Q4" s="12">
        <v>2</v>
      </c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</row>
    <row r="5" spans="1:62" s="6" customFormat="1" ht="22.5">
      <c r="A5" s="39"/>
      <c r="B5" s="40"/>
      <c r="C5" s="41"/>
      <c r="D5" s="7"/>
      <c r="E5" s="7"/>
      <c r="F5" s="8" t="s">
        <v>70</v>
      </c>
      <c r="G5" s="9" t="s">
        <v>31</v>
      </c>
      <c r="H5" s="9"/>
      <c r="I5" s="10"/>
      <c r="J5" s="13" t="s">
        <v>32</v>
      </c>
      <c r="K5" s="13" t="s">
        <v>33</v>
      </c>
      <c r="L5" s="13" t="s">
        <v>34</v>
      </c>
      <c r="M5" s="10" t="s">
        <v>39</v>
      </c>
      <c r="N5" s="10" t="s">
        <v>40</v>
      </c>
      <c r="O5" s="10" t="s">
        <v>41</v>
      </c>
      <c r="P5" s="9"/>
      <c r="Q5" s="10">
        <v>2</v>
      </c>
      <c r="R5" s="10">
        <v>1</v>
      </c>
      <c r="S5" s="9">
        <v>0.5</v>
      </c>
      <c r="T5" s="9"/>
      <c r="U5" s="10">
        <v>20</v>
      </c>
      <c r="V5" s="10">
        <v>2</v>
      </c>
      <c r="W5" s="14">
        <v>0.02</v>
      </c>
      <c r="X5" s="10">
        <v>2</v>
      </c>
      <c r="Y5" s="9">
        <v>0.2</v>
      </c>
      <c r="Z5" s="10">
        <v>2</v>
      </c>
      <c r="AA5" s="10">
        <v>2</v>
      </c>
      <c r="AB5" s="15">
        <v>0.005</v>
      </c>
      <c r="AC5" s="10">
        <v>2</v>
      </c>
      <c r="AD5" s="9">
        <v>0.2</v>
      </c>
      <c r="AE5" s="9">
        <v>0.1</v>
      </c>
      <c r="AF5" s="14">
        <v>0.03</v>
      </c>
      <c r="AG5" s="10">
        <v>10</v>
      </c>
      <c r="AH5" s="9"/>
      <c r="AI5" s="9">
        <v>0.5</v>
      </c>
      <c r="AJ5" s="9">
        <v>0.5</v>
      </c>
      <c r="AK5" s="9">
        <v>0.2</v>
      </c>
      <c r="AL5" s="10">
        <v>1</v>
      </c>
      <c r="AM5" s="10">
        <v>1</v>
      </c>
      <c r="AN5" s="10">
        <v>1000</v>
      </c>
      <c r="AO5" s="10">
        <v>1200</v>
      </c>
      <c r="AP5" s="10">
        <v>6</v>
      </c>
      <c r="AQ5" s="10">
        <v>15</v>
      </c>
      <c r="AR5" s="9">
        <v>0.6</v>
      </c>
      <c r="AS5" s="10">
        <v>20</v>
      </c>
      <c r="AT5" s="10">
        <v>20</v>
      </c>
      <c r="AU5" s="10">
        <v>5</v>
      </c>
      <c r="AV5" s="9">
        <v>0.5</v>
      </c>
      <c r="AW5" s="10">
        <v>1</v>
      </c>
      <c r="AX5" s="9">
        <v>0.2</v>
      </c>
      <c r="AY5" s="9">
        <v>0.1</v>
      </c>
      <c r="AZ5" s="9"/>
      <c r="BA5" s="10">
        <v>2</v>
      </c>
      <c r="BB5" s="9">
        <v>0.1</v>
      </c>
      <c r="BC5" s="14">
        <v>0.05</v>
      </c>
      <c r="BD5" s="14">
        <v>0.01</v>
      </c>
      <c r="BE5" s="14">
        <v>0.01</v>
      </c>
      <c r="BF5" s="15">
        <v>0.002</v>
      </c>
      <c r="BG5" s="15">
        <v>0.002</v>
      </c>
      <c r="BH5" s="10">
        <v>1</v>
      </c>
      <c r="BI5" s="10">
        <v>5000</v>
      </c>
      <c r="BJ5" s="16">
        <v>0.5</v>
      </c>
    </row>
    <row r="6" spans="1:62" s="6" customFormat="1" ht="22.5">
      <c r="A6" s="39"/>
      <c r="B6" s="40"/>
      <c r="C6" s="41"/>
      <c r="D6" s="7"/>
      <c r="E6" s="7"/>
      <c r="F6" s="8" t="s">
        <v>42</v>
      </c>
      <c r="G6" s="11" t="str">
        <f>+G5</f>
        <v>5,5-9,5</v>
      </c>
      <c r="H6" s="11"/>
      <c r="I6" s="11"/>
      <c r="J6" s="13" t="s">
        <v>32</v>
      </c>
      <c r="K6" s="13" t="str">
        <f>+K5</f>
        <v>non molesto </v>
      </c>
      <c r="L6" s="17" t="str">
        <f>+L5</f>
        <v>assenti</v>
      </c>
      <c r="M6" s="12">
        <f>+M4</f>
        <v>35</v>
      </c>
      <c r="N6" s="12">
        <f>+N4</f>
        <v>25</v>
      </c>
      <c r="O6" s="12">
        <f>+O4</f>
        <v>125</v>
      </c>
      <c r="P6" s="12"/>
      <c r="Q6" s="12">
        <v>2</v>
      </c>
      <c r="R6" s="12">
        <f>+R5</f>
        <v>1</v>
      </c>
      <c r="S6" s="11">
        <f aca="true" t="shared" si="0" ref="S6:BI6">+S5</f>
        <v>0.5</v>
      </c>
      <c r="T6" s="11"/>
      <c r="U6" s="12">
        <f t="shared" si="0"/>
        <v>20</v>
      </c>
      <c r="V6" s="12">
        <f t="shared" si="0"/>
        <v>2</v>
      </c>
      <c r="W6" s="18">
        <f t="shared" si="0"/>
        <v>0.02</v>
      </c>
      <c r="X6" s="12">
        <f t="shared" si="0"/>
        <v>2</v>
      </c>
      <c r="Y6" s="11">
        <f t="shared" si="0"/>
        <v>0.2</v>
      </c>
      <c r="Z6" s="12">
        <f t="shared" si="0"/>
        <v>2</v>
      </c>
      <c r="AA6" s="12">
        <f t="shared" si="0"/>
        <v>2</v>
      </c>
      <c r="AB6" s="19">
        <f t="shared" si="0"/>
        <v>0.005</v>
      </c>
      <c r="AC6" s="12">
        <f t="shared" si="0"/>
        <v>2</v>
      </c>
      <c r="AD6" s="11">
        <f t="shared" si="0"/>
        <v>0.2</v>
      </c>
      <c r="AE6" s="11">
        <f t="shared" si="0"/>
        <v>0.1</v>
      </c>
      <c r="AF6" s="18">
        <f t="shared" si="0"/>
        <v>0.03</v>
      </c>
      <c r="AG6" s="12">
        <f t="shared" si="0"/>
        <v>10</v>
      </c>
      <c r="AH6" s="12"/>
      <c r="AI6" s="11">
        <f t="shared" si="0"/>
        <v>0.5</v>
      </c>
      <c r="AJ6" s="11">
        <f t="shared" si="0"/>
        <v>0.5</v>
      </c>
      <c r="AK6" s="11">
        <f t="shared" si="0"/>
        <v>0.2</v>
      </c>
      <c r="AL6" s="12">
        <f t="shared" si="0"/>
        <v>1</v>
      </c>
      <c r="AM6" s="12">
        <f t="shared" si="0"/>
        <v>1</v>
      </c>
      <c r="AN6" s="12">
        <f t="shared" si="0"/>
        <v>1000</v>
      </c>
      <c r="AO6" s="12">
        <f t="shared" si="0"/>
        <v>1200</v>
      </c>
      <c r="AP6" s="12">
        <f t="shared" si="0"/>
        <v>6</v>
      </c>
      <c r="AQ6" s="12">
        <f t="shared" si="0"/>
        <v>15</v>
      </c>
      <c r="AR6" s="11">
        <f t="shared" si="0"/>
        <v>0.6</v>
      </c>
      <c r="AS6" s="12">
        <f t="shared" si="0"/>
        <v>20</v>
      </c>
      <c r="AT6" s="12">
        <f t="shared" si="0"/>
        <v>20</v>
      </c>
      <c r="AU6" s="12">
        <f t="shared" si="0"/>
        <v>5</v>
      </c>
      <c r="AV6" s="11">
        <f t="shared" si="0"/>
        <v>0.5</v>
      </c>
      <c r="AW6" s="12">
        <f t="shared" si="0"/>
        <v>1</v>
      </c>
      <c r="AX6" s="11">
        <f t="shared" si="0"/>
        <v>0.2</v>
      </c>
      <c r="AY6" s="11">
        <f t="shared" si="0"/>
        <v>0.1</v>
      </c>
      <c r="AZ6" s="11"/>
      <c r="BA6" s="12">
        <f t="shared" si="0"/>
        <v>2</v>
      </c>
      <c r="BB6" s="11">
        <f t="shared" si="0"/>
        <v>0.1</v>
      </c>
      <c r="BC6" s="18">
        <f>+BC5</f>
        <v>0.05</v>
      </c>
      <c r="BD6" s="18">
        <f t="shared" si="0"/>
        <v>0.01</v>
      </c>
      <c r="BE6" s="18">
        <f t="shared" si="0"/>
        <v>0.01</v>
      </c>
      <c r="BF6" s="19">
        <f t="shared" si="0"/>
        <v>0.002</v>
      </c>
      <c r="BG6" s="19">
        <f t="shared" si="0"/>
        <v>0.002</v>
      </c>
      <c r="BH6" s="12">
        <f t="shared" si="0"/>
        <v>1</v>
      </c>
      <c r="BI6" s="12">
        <f t="shared" si="0"/>
        <v>5000</v>
      </c>
      <c r="BJ6" s="16">
        <v>0.5</v>
      </c>
    </row>
    <row r="7" spans="1:62" s="6" customFormat="1" ht="22.5">
      <c r="A7" s="39"/>
      <c r="B7" s="40"/>
      <c r="C7" s="41"/>
      <c r="D7" s="7"/>
      <c r="E7" s="7"/>
      <c r="F7" s="8" t="s">
        <v>54</v>
      </c>
      <c r="G7" s="11" t="str">
        <f>+G5</f>
        <v>5,5-9,5</v>
      </c>
      <c r="H7" s="11"/>
      <c r="I7" s="12"/>
      <c r="J7" s="13" t="str">
        <f>+J5</f>
        <v>non percettibile dopo diluizione 1:20</v>
      </c>
      <c r="K7" s="13" t="str">
        <f>+K5</f>
        <v>non molesto </v>
      </c>
      <c r="L7" s="17" t="str">
        <f>+L5</f>
        <v>assenti</v>
      </c>
      <c r="M7" s="12">
        <v>35</v>
      </c>
      <c r="N7" s="12">
        <v>25</v>
      </c>
      <c r="O7" s="12">
        <v>125</v>
      </c>
      <c r="P7" s="12">
        <v>15</v>
      </c>
      <c r="Q7" s="12">
        <v>2</v>
      </c>
      <c r="R7" s="12">
        <f>+R5</f>
        <v>1</v>
      </c>
      <c r="S7" s="11">
        <f aca="true" t="shared" si="1" ref="S7:BH7">+S5</f>
        <v>0.5</v>
      </c>
      <c r="T7" s="11"/>
      <c r="U7" s="12">
        <f t="shared" si="1"/>
        <v>20</v>
      </c>
      <c r="V7" s="12">
        <f t="shared" si="1"/>
        <v>2</v>
      </c>
      <c r="W7" s="18">
        <f t="shared" si="1"/>
        <v>0.02</v>
      </c>
      <c r="X7" s="12">
        <f t="shared" si="1"/>
        <v>2</v>
      </c>
      <c r="Y7" s="11">
        <f t="shared" si="1"/>
        <v>0.2</v>
      </c>
      <c r="Z7" s="12">
        <f t="shared" si="1"/>
        <v>2</v>
      </c>
      <c r="AA7" s="12">
        <f t="shared" si="1"/>
        <v>2</v>
      </c>
      <c r="AB7" s="19">
        <f t="shared" si="1"/>
        <v>0.005</v>
      </c>
      <c r="AC7" s="12">
        <f t="shared" si="1"/>
        <v>2</v>
      </c>
      <c r="AD7" s="11">
        <f t="shared" si="1"/>
        <v>0.2</v>
      </c>
      <c r="AE7" s="11">
        <f t="shared" si="1"/>
        <v>0.1</v>
      </c>
      <c r="AF7" s="18">
        <f t="shared" si="1"/>
        <v>0.03</v>
      </c>
      <c r="AG7" s="12">
        <f t="shared" si="1"/>
        <v>10</v>
      </c>
      <c r="AH7" s="11"/>
      <c r="AI7" s="11">
        <f t="shared" si="1"/>
        <v>0.5</v>
      </c>
      <c r="AJ7" s="11">
        <f t="shared" si="1"/>
        <v>0.5</v>
      </c>
      <c r="AK7" s="11">
        <f t="shared" si="1"/>
        <v>0.2</v>
      </c>
      <c r="AL7" s="12">
        <f t="shared" si="1"/>
        <v>1</v>
      </c>
      <c r="AM7" s="12">
        <f t="shared" si="1"/>
        <v>1</v>
      </c>
      <c r="AN7" s="12">
        <f t="shared" si="1"/>
        <v>1000</v>
      </c>
      <c r="AO7" s="12">
        <f t="shared" si="1"/>
        <v>1200</v>
      </c>
      <c r="AP7" s="12">
        <f t="shared" si="1"/>
        <v>6</v>
      </c>
      <c r="AQ7" s="12">
        <f t="shared" si="1"/>
        <v>15</v>
      </c>
      <c r="AR7" s="11">
        <f t="shared" si="1"/>
        <v>0.6</v>
      </c>
      <c r="AS7" s="12">
        <f t="shared" si="1"/>
        <v>20</v>
      </c>
      <c r="AT7" s="12">
        <f t="shared" si="1"/>
        <v>20</v>
      </c>
      <c r="AU7" s="12">
        <f t="shared" si="1"/>
        <v>5</v>
      </c>
      <c r="AV7" s="11">
        <f t="shared" si="1"/>
        <v>0.5</v>
      </c>
      <c r="AW7" s="12">
        <f t="shared" si="1"/>
        <v>1</v>
      </c>
      <c r="AX7" s="11">
        <f t="shared" si="1"/>
        <v>0.2</v>
      </c>
      <c r="AY7" s="11">
        <f t="shared" si="1"/>
        <v>0.1</v>
      </c>
      <c r="AZ7" s="11"/>
      <c r="BA7" s="12">
        <f t="shared" si="1"/>
        <v>2</v>
      </c>
      <c r="BB7" s="11">
        <f t="shared" si="1"/>
        <v>0.1</v>
      </c>
      <c r="BC7" s="18">
        <f>+BC5</f>
        <v>0.05</v>
      </c>
      <c r="BD7" s="18">
        <f t="shared" si="1"/>
        <v>0.01</v>
      </c>
      <c r="BE7" s="18">
        <f t="shared" si="1"/>
        <v>0.01</v>
      </c>
      <c r="BF7" s="19">
        <f t="shared" si="1"/>
        <v>0.002</v>
      </c>
      <c r="BG7" s="19">
        <f t="shared" si="1"/>
        <v>0.002</v>
      </c>
      <c r="BH7" s="12">
        <f t="shared" si="1"/>
        <v>1</v>
      </c>
      <c r="BI7" s="12">
        <v>5000</v>
      </c>
      <c r="BJ7" s="16">
        <v>0.5</v>
      </c>
    </row>
    <row r="8" spans="1:62" s="6" customFormat="1" ht="20.25" customHeight="1" thickBot="1">
      <c r="A8" s="42"/>
      <c r="B8" s="43"/>
      <c r="C8" s="44"/>
      <c r="D8" s="7"/>
      <c r="E8" s="7"/>
      <c r="F8" s="8" t="s">
        <v>35</v>
      </c>
      <c r="G8" s="20" t="s">
        <v>36</v>
      </c>
      <c r="H8" s="21">
        <v>10</v>
      </c>
      <c r="I8" s="22"/>
      <c r="J8" s="22"/>
      <c r="K8" s="22"/>
      <c r="L8" s="23" t="s">
        <v>34</v>
      </c>
      <c r="M8" s="21">
        <v>25</v>
      </c>
      <c r="N8" s="21">
        <v>20</v>
      </c>
      <c r="O8" s="21">
        <v>100</v>
      </c>
      <c r="P8" s="21">
        <v>15</v>
      </c>
      <c r="Q8" s="21">
        <v>2</v>
      </c>
      <c r="R8" s="21">
        <v>1</v>
      </c>
      <c r="S8" s="24">
        <v>0.05</v>
      </c>
      <c r="T8" s="22">
        <v>0.1</v>
      </c>
      <c r="U8" s="21">
        <v>10</v>
      </c>
      <c r="V8" s="22">
        <v>0.5</v>
      </c>
      <c r="W8" s="22"/>
      <c r="X8" s="21">
        <v>1</v>
      </c>
      <c r="Y8" s="22"/>
      <c r="Z8" s="21">
        <v>2</v>
      </c>
      <c r="AA8" s="22">
        <v>0.2</v>
      </c>
      <c r="AB8" s="22"/>
      <c r="AC8" s="22">
        <v>0.2</v>
      </c>
      <c r="AD8" s="22">
        <v>0.1</v>
      </c>
      <c r="AE8" s="22">
        <v>0.1</v>
      </c>
      <c r="AF8" s="25">
        <v>0.002</v>
      </c>
      <c r="AG8" s="21">
        <v>3</v>
      </c>
      <c r="AH8" s="22">
        <v>0.1</v>
      </c>
      <c r="AI8" s="22">
        <v>0.5</v>
      </c>
      <c r="AJ8" s="22"/>
      <c r="AK8" s="22">
        <v>0.2</v>
      </c>
      <c r="AL8" s="22">
        <v>0.5</v>
      </c>
      <c r="AM8" s="22">
        <v>0.5</v>
      </c>
      <c r="AN8" s="21">
        <v>500</v>
      </c>
      <c r="AO8" s="21">
        <v>200</v>
      </c>
      <c r="AP8" s="21">
        <v>1</v>
      </c>
      <c r="AQ8" s="22"/>
      <c r="AR8" s="22"/>
      <c r="AS8" s="22"/>
      <c r="AT8" s="22"/>
      <c r="AU8" s="22"/>
      <c r="AV8" s="22">
        <v>0.1</v>
      </c>
      <c r="AW8" s="22">
        <v>0.5</v>
      </c>
      <c r="AX8" s="24">
        <v>0.01</v>
      </c>
      <c r="AY8" s="24">
        <v>0.01</v>
      </c>
      <c r="AZ8" s="24"/>
      <c r="BA8" s="22">
        <v>0.5</v>
      </c>
      <c r="BB8" s="22"/>
      <c r="BC8" s="22"/>
      <c r="BD8" s="22"/>
      <c r="BE8" s="22"/>
      <c r="BF8" s="22"/>
      <c r="BG8" s="22"/>
      <c r="BH8" s="22"/>
      <c r="BI8" s="21">
        <v>5000</v>
      </c>
      <c r="BJ8" s="26">
        <v>0.5</v>
      </c>
    </row>
    <row r="9" spans="1:62" s="3" customFormat="1" ht="25.5">
      <c r="A9" s="27" t="s">
        <v>44</v>
      </c>
      <c r="B9" s="27" t="s">
        <v>66</v>
      </c>
      <c r="C9" s="27" t="s">
        <v>43</v>
      </c>
      <c r="D9" s="27" t="s">
        <v>68</v>
      </c>
      <c r="E9" s="27" t="s">
        <v>67</v>
      </c>
      <c r="F9" s="27" t="s">
        <v>69</v>
      </c>
      <c r="G9" s="27" t="s">
        <v>78</v>
      </c>
      <c r="H9" s="27" t="s">
        <v>79</v>
      </c>
      <c r="I9" s="27" t="s">
        <v>37</v>
      </c>
      <c r="J9" s="27"/>
      <c r="K9" s="27"/>
      <c r="L9" s="27"/>
      <c r="M9" s="27" t="s">
        <v>79</v>
      </c>
      <c r="N9" s="27" t="s">
        <v>80</v>
      </c>
      <c r="O9" s="27" t="s">
        <v>80</v>
      </c>
      <c r="P9" s="27" t="s">
        <v>79</v>
      </c>
      <c r="Q9" s="27" t="s">
        <v>79</v>
      </c>
      <c r="R9" s="27" t="s">
        <v>79</v>
      </c>
      <c r="S9" s="27" t="s">
        <v>79</v>
      </c>
      <c r="T9" s="27" t="s">
        <v>79</v>
      </c>
      <c r="U9" s="27" t="s">
        <v>79</v>
      </c>
      <c r="V9" s="27" t="s">
        <v>79</v>
      </c>
      <c r="W9" s="27" t="s">
        <v>79</v>
      </c>
      <c r="X9" s="27" t="s">
        <v>79</v>
      </c>
      <c r="Y9" s="27" t="s">
        <v>79</v>
      </c>
      <c r="Z9" s="27" t="s">
        <v>79</v>
      </c>
      <c r="AA9" s="27" t="s">
        <v>79</v>
      </c>
      <c r="AB9" s="27" t="s">
        <v>79</v>
      </c>
      <c r="AC9" s="27" t="s">
        <v>79</v>
      </c>
      <c r="AD9" s="27" t="s">
        <v>79</v>
      </c>
      <c r="AE9" s="27" t="s">
        <v>79</v>
      </c>
      <c r="AF9" s="27" t="s">
        <v>79</v>
      </c>
      <c r="AG9" s="27" t="s">
        <v>79</v>
      </c>
      <c r="AH9" s="27" t="s">
        <v>79</v>
      </c>
      <c r="AI9" s="27" t="s">
        <v>79</v>
      </c>
      <c r="AJ9" s="27" t="s">
        <v>79</v>
      </c>
      <c r="AK9" s="27" t="s">
        <v>79</v>
      </c>
      <c r="AL9" s="27" t="s">
        <v>79</v>
      </c>
      <c r="AM9" s="27" t="s">
        <v>79</v>
      </c>
      <c r="AN9" s="27" t="s">
        <v>79</v>
      </c>
      <c r="AO9" s="27" t="s">
        <v>79</v>
      </c>
      <c r="AP9" s="27" t="s">
        <v>79</v>
      </c>
      <c r="AQ9" s="27" t="s">
        <v>79</v>
      </c>
      <c r="AR9" s="27" t="s">
        <v>79</v>
      </c>
      <c r="AS9" s="27" t="s">
        <v>79</v>
      </c>
      <c r="AT9" s="27" t="s">
        <v>79</v>
      </c>
      <c r="AU9" s="27" t="s">
        <v>79</v>
      </c>
      <c r="AV9" s="27" t="s">
        <v>79</v>
      </c>
      <c r="AW9" s="27" t="s">
        <v>79</v>
      </c>
      <c r="AX9" s="27" t="s">
        <v>79</v>
      </c>
      <c r="AY9" s="27" t="s">
        <v>79</v>
      </c>
      <c r="AZ9" s="27" t="s">
        <v>79</v>
      </c>
      <c r="BA9" s="27" t="s">
        <v>79</v>
      </c>
      <c r="BB9" s="27" t="s">
        <v>79</v>
      </c>
      <c r="BC9" s="27" t="s">
        <v>79</v>
      </c>
      <c r="BD9" s="27" t="s">
        <v>79</v>
      </c>
      <c r="BE9" s="27" t="s">
        <v>79</v>
      </c>
      <c r="BF9" s="27" t="s">
        <v>79</v>
      </c>
      <c r="BG9" s="27" t="s">
        <v>79</v>
      </c>
      <c r="BH9" s="27" t="s">
        <v>79</v>
      </c>
      <c r="BI9" s="27" t="s">
        <v>81</v>
      </c>
      <c r="BJ9" s="27" t="s">
        <v>38</v>
      </c>
    </row>
    <row r="10" spans="1:62" ht="15">
      <c r="A10" s="28" t="s">
        <v>84</v>
      </c>
      <c r="B10" s="29">
        <v>20</v>
      </c>
      <c r="C10" s="28" t="s">
        <v>84</v>
      </c>
      <c r="D10" s="30" t="s">
        <v>238</v>
      </c>
      <c r="E10" s="30" t="s">
        <v>257</v>
      </c>
      <c r="F10" s="30" t="s">
        <v>279</v>
      </c>
      <c r="G10" s="31">
        <v>7.73</v>
      </c>
      <c r="H10" s="30"/>
      <c r="I10" s="30"/>
      <c r="J10" s="30"/>
      <c r="K10" s="30"/>
      <c r="L10" s="30"/>
      <c r="M10" s="31" t="s">
        <v>285</v>
      </c>
      <c r="N10" s="31">
        <v>1.1</v>
      </c>
      <c r="O10" s="31">
        <v>18.7</v>
      </c>
      <c r="P10" s="31">
        <v>10.75</v>
      </c>
      <c r="Q10" s="31">
        <v>0.015</v>
      </c>
      <c r="R10" s="31">
        <v>0.042</v>
      </c>
      <c r="S10" s="31" t="s">
        <v>289</v>
      </c>
      <c r="T10" s="31">
        <v>0.004</v>
      </c>
      <c r="U10" s="31">
        <v>0.034</v>
      </c>
      <c r="V10" s="31" t="s">
        <v>289</v>
      </c>
      <c r="W10" s="31"/>
      <c r="X10" s="31">
        <v>0.01</v>
      </c>
      <c r="Y10" s="31"/>
      <c r="Z10" s="31">
        <v>0.062</v>
      </c>
      <c r="AA10" s="31">
        <v>0.015</v>
      </c>
      <c r="AB10" s="31"/>
      <c r="AC10" s="31" t="s">
        <v>289</v>
      </c>
      <c r="AD10" s="31" t="s">
        <v>289</v>
      </c>
      <c r="AE10" s="31">
        <v>0.005</v>
      </c>
      <c r="AF10" s="31" t="s">
        <v>289</v>
      </c>
      <c r="AG10" s="31">
        <v>0.05</v>
      </c>
      <c r="AH10" s="31" t="s">
        <v>289</v>
      </c>
      <c r="AI10" s="31">
        <v>0.496</v>
      </c>
      <c r="AJ10" s="30"/>
      <c r="AK10" s="31">
        <v>0.2</v>
      </c>
      <c r="AL10" s="31" t="s">
        <v>294</v>
      </c>
      <c r="AM10" s="30"/>
      <c r="AN10" s="31">
        <v>49.51</v>
      </c>
      <c r="AO10" s="31">
        <v>150</v>
      </c>
      <c r="AP10" s="31">
        <v>0.22</v>
      </c>
      <c r="AQ10" s="31"/>
      <c r="AR10" s="31"/>
      <c r="AS10" s="31"/>
      <c r="AT10" s="31"/>
      <c r="AU10" s="31"/>
      <c r="AV10" s="30"/>
      <c r="AW10" s="30"/>
      <c r="AX10" s="30"/>
      <c r="AY10" s="30"/>
      <c r="AZ10" s="31" t="s">
        <v>298</v>
      </c>
      <c r="BA10" s="30"/>
      <c r="BB10" s="30"/>
      <c r="BC10" s="30"/>
      <c r="BD10" s="30"/>
      <c r="BE10" s="30"/>
      <c r="BF10" s="30"/>
      <c r="BG10" s="30"/>
      <c r="BH10" s="30"/>
      <c r="BI10" s="31">
        <v>180</v>
      </c>
      <c r="BJ10" s="31">
        <v>0</v>
      </c>
    </row>
    <row r="11" spans="1:62" ht="15">
      <c r="A11" s="32" t="s">
        <v>86</v>
      </c>
      <c r="B11" s="33">
        <v>42</v>
      </c>
      <c r="C11" s="32" t="s">
        <v>86</v>
      </c>
      <c r="D11" s="34" t="s">
        <v>238</v>
      </c>
      <c r="E11" s="34" t="s">
        <v>260</v>
      </c>
      <c r="F11" s="34" t="s">
        <v>280</v>
      </c>
      <c r="G11" s="35"/>
      <c r="M11" s="35" t="s">
        <v>285</v>
      </c>
      <c r="N11" s="35">
        <v>2.2</v>
      </c>
      <c r="O11" s="35">
        <v>10.5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K11" s="35"/>
      <c r="AL11" s="35"/>
      <c r="AN11" s="35"/>
      <c r="AO11" s="35"/>
      <c r="AP11" s="35"/>
      <c r="AQ11" s="35"/>
      <c r="AR11" s="35"/>
      <c r="AS11" s="35"/>
      <c r="AT11" s="35"/>
      <c r="AU11" s="35"/>
      <c r="AZ11" s="35"/>
      <c r="BI11" s="35"/>
      <c r="BJ11" s="35"/>
    </row>
    <row r="12" spans="1:62" ht="15">
      <c r="A12" s="32" t="s">
        <v>95</v>
      </c>
      <c r="B12" s="33">
        <v>252</v>
      </c>
      <c r="C12" s="32" t="s">
        <v>95</v>
      </c>
      <c r="D12" s="34" t="s">
        <v>238</v>
      </c>
      <c r="E12" s="34" t="s">
        <v>260</v>
      </c>
      <c r="F12" s="34" t="s">
        <v>282</v>
      </c>
      <c r="G12" s="35">
        <v>8</v>
      </c>
      <c r="M12" s="35" t="s">
        <v>285</v>
      </c>
      <c r="N12" s="35">
        <v>3.9</v>
      </c>
      <c r="O12" s="35">
        <v>20</v>
      </c>
      <c r="P12" s="35"/>
      <c r="Q12" s="35" t="s">
        <v>289</v>
      </c>
      <c r="R12" s="35">
        <v>0.056</v>
      </c>
      <c r="S12" s="35">
        <v>0.046</v>
      </c>
      <c r="T12" s="35"/>
      <c r="U12" s="35">
        <v>0.023</v>
      </c>
      <c r="V12" s="35">
        <v>0.18</v>
      </c>
      <c r="W12" s="35" t="s">
        <v>289</v>
      </c>
      <c r="X12" s="35">
        <v>0.013</v>
      </c>
      <c r="Y12" s="35" t="s">
        <v>292</v>
      </c>
      <c r="Z12" s="35">
        <v>0.039</v>
      </c>
      <c r="AA12" s="35">
        <v>0.003</v>
      </c>
      <c r="AB12" s="35" t="s">
        <v>289</v>
      </c>
      <c r="AC12" s="35">
        <v>0.036</v>
      </c>
      <c r="AD12" s="35" t="s">
        <v>289</v>
      </c>
      <c r="AE12" s="35">
        <v>0.027</v>
      </c>
      <c r="AF12" s="35" t="s">
        <v>289</v>
      </c>
      <c r="AG12" s="35" t="s">
        <v>289</v>
      </c>
      <c r="AH12" s="35"/>
      <c r="AI12" s="35" t="s">
        <v>289</v>
      </c>
      <c r="AK12" s="35" t="s">
        <v>294</v>
      </c>
      <c r="AL12" s="35" t="s">
        <v>294</v>
      </c>
      <c r="AN12" s="35"/>
      <c r="AO12" s="35"/>
      <c r="AP12" s="35">
        <v>0.21</v>
      </c>
      <c r="AQ12" s="35">
        <v>6.65</v>
      </c>
      <c r="AR12" s="35" t="s">
        <v>295</v>
      </c>
      <c r="AS12" s="35">
        <v>6.09</v>
      </c>
      <c r="AT12" s="35" t="s">
        <v>295</v>
      </c>
      <c r="AU12" s="35" t="s">
        <v>295</v>
      </c>
      <c r="AZ12" s="35" t="s">
        <v>298</v>
      </c>
      <c r="BI12" s="35">
        <v>180</v>
      </c>
      <c r="BJ12" s="35">
        <v>0</v>
      </c>
    </row>
    <row r="13" spans="1:62" ht="15">
      <c r="A13" s="32" t="s">
        <v>98</v>
      </c>
      <c r="B13" s="33">
        <v>331</v>
      </c>
      <c r="C13" s="32" t="s">
        <v>98</v>
      </c>
      <c r="D13" s="34" t="s">
        <v>238</v>
      </c>
      <c r="E13" s="34" t="s">
        <v>260</v>
      </c>
      <c r="F13" s="34" t="s">
        <v>280</v>
      </c>
      <c r="G13" s="35"/>
      <c r="M13" s="35" t="s">
        <v>285</v>
      </c>
      <c r="N13" s="35">
        <v>2.8</v>
      </c>
      <c r="O13" s="35">
        <v>13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K13" s="35"/>
      <c r="AL13" s="35"/>
      <c r="AN13" s="35"/>
      <c r="AO13" s="35"/>
      <c r="AP13" s="35"/>
      <c r="AQ13" s="35"/>
      <c r="AR13" s="35"/>
      <c r="AS13" s="35"/>
      <c r="AT13" s="35"/>
      <c r="AU13" s="35"/>
      <c r="AZ13" s="35"/>
      <c r="BI13" s="35"/>
      <c r="BJ13" s="35"/>
    </row>
    <row r="14" spans="1:62" ht="15">
      <c r="A14" s="32" t="s">
        <v>98</v>
      </c>
      <c r="B14" s="33">
        <v>332</v>
      </c>
      <c r="C14" s="32" t="s">
        <v>98</v>
      </c>
      <c r="D14" s="34" t="s">
        <v>238</v>
      </c>
      <c r="E14" s="34" t="s">
        <v>257</v>
      </c>
      <c r="F14" s="34" t="s">
        <v>279</v>
      </c>
      <c r="G14" s="35">
        <v>7.8</v>
      </c>
      <c r="M14" s="35" t="s">
        <v>285</v>
      </c>
      <c r="N14" s="35">
        <v>1.3</v>
      </c>
      <c r="O14" s="35">
        <v>18.6</v>
      </c>
      <c r="P14" s="35">
        <v>13.1</v>
      </c>
      <c r="Q14" s="35">
        <v>0.005</v>
      </c>
      <c r="R14" s="35">
        <v>0.088</v>
      </c>
      <c r="S14" s="35" t="s">
        <v>289</v>
      </c>
      <c r="T14" s="35" t="s">
        <v>289</v>
      </c>
      <c r="U14" s="35">
        <v>0.024</v>
      </c>
      <c r="V14" s="35" t="s">
        <v>289</v>
      </c>
      <c r="W14" s="35"/>
      <c r="X14" s="35" t="s">
        <v>289</v>
      </c>
      <c r="Y14" s="35"/>
      <c r="Z14" s="35">
        <v>0.057</v>
      </c>
      <c r="AA14" s="35">
        <v>0.002</v>
      </c>
      <c r="AB14" s="35"/>
      <c r="AC14" s="35">
        <v>0.02</v>
      </c>
      <c r="AD14" s="35" t="s">
        <v>289</v>
      </c>
      <c r="AE14" s="35">
        <v>0.03</v>
      </c>
      <c r="AF14" s="35" t="s">
        <v>289</v>
      </c>
      <c r="AG14" s="35" t="s">
        <v>289</v>
      </c>
      <c r="AH14" s="35">
        <v>0.005</v>
      </c>
      <c r="AI14" s="35">
        <v>0.397</v>
      </c>
      <c r="AK14" s="35" t="s">
        <v>294</v>
      </c>
      <c r="AL14" s="35" t="s">
        <v>294</v>
      </c>
      <c r="AN14" s="35">
        <v>53.88</v>
      </c>
      <c r="AO14" s="35">
        <v>143</v>
      </c>
      <c r="AP14" s="35">
        <v>0.21</v>
      </c>
      <c r="AQ14" s="35"/>
      <c r="AR14" s="35"/>
      <c r="AS14" s="35"/>
      <c r="AT14" s="35"/>
      <c r="AU14" s="35"/>
      <c r="AZ14" s="35">
        <v>0.29</v>
      </c>
      <c r="BI14" s="35">
        <v>230</v>
      </c>
      <c r="BJ14" s="35">
        <v>0</v>
      </c>
    </row>
    <row r="15" spans="1:62" ht="15">
      <c r="A15" s="32" t="s">
        <v>106</v>
      </c>
      <c r="B15" s="33">
        <v>561</v>
      </c>
      <c r="C15" s="32" t="s">
        <v>106</v>
      </c>
      <c r="D15" s="34" t="s">
        <v>238</v>
      </c>
      <c r="E15" s="34" t="s">
        <v>260</v>
      </c>
      <c r="F15" s="34" t="s">
        <v>280</v>
      </c>
      <c r="G15" s="35"/>
      <c r="M15" s="35" t="s">
        <v>285</v>
      </c>
      <c r="N15" s="35">
        <v>2.3</v>
      </c>
      <c r="O15" s="35">
        <v>8.9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K15" s="35"/>
      <c r="AL15" s="35"/>
      <c r="AN15" s="35"/>
      <c r="AO15" s="35"/>
      <c r="AP15" s="35"/>
      <c r="AQ15" s="35"/>
      <c r="AR15" s="35"/>
      <c r="AS15" s="35"/>
      <c r="AT15" s="35"/>
      <c r="AU15" s="35"/>
      <c r="AZ15" s="35"/>
      <c r="BI15" s="35"/>
      <c r="BJ15" s="35"/>
    </row>
    <row r="16" spans="1:62" ht="15">
      <c r="A16" s="32" t="s">
        <v>110</v>
      </c>
      <c r="B16" s="33">
        <v>644</v>
      </c>
      <c r="C16" s="32" t="s">
        <v>110</v>
      </c>
      <c r="D16" s="34" t="s">
        <v>238</v>
      </c>
      <c r="E16" s="34" t="s">
        <v>260</v>
      </c>
      <c r="F16" s="34" t="s">
        <v>280</v>
      </c>
      <c r="G16" s="35"/>
      <c r="M16" s="35" t="s">
        <v>285</v>
      </c>
      <c r="N16" s="35">
        <v>6</v>
      </c>
      <c r="O16" s="35">
        <v>42.3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K16" s="35"/>
      <c r="AL16" s="35"/>
      <c r="AN16" s="35"/>
      <c r="AO16" s="35"/>
      <c r="AP16" s="35"/>
      <c r="AQ16" s="35"/>
      <c r="AR16" s="35"/>
      <c r="AS16" s="35"/>
      <c r="AT16" s="35"/>
      <c r="AU16" s="35"/>
      <c r="AZ16" s="35"/>
      <c r="BI16" s="35"/>
      <c r="BJ16" s="35"/>
    </row>
    <row r="17" spans="1:62" ht="15">
      <c r="A17" s="32" t="s">
        <v>113</v>
      </c>
      <c r="B17" s="33">
        <v>705</v>
      </c>
      <c r="C17" s="32" t="s">
        <v>113</v>
      </c>
      <c r="D17" s="34" t="s">
        <v>238</v>
      </c>
      <c r="E17" s="34" t="s">
        <v>257</v>
      </c>
      <c r="F17" s="34" t="s">
        <v>279</v>
      </c>
      <c r="G17" s="35">
        <v>7.7</v>
      </c>
      <c r="M17" s="35" t="s">
        <v>285</v>
      </c>
      <c r="N17" s="35">
        <v>2.2</v>
      </c>
      <c r="O17" s="35">
        <v>24</v>
      </c>
      <c r="P17" s="35">
        <v>10.6</v>
      </c>
      <c r="Q17" s="35">
        <v>0.035</v>
      </c>
      <c r="R17" s="35">
        <v>0.06</v>
      </c>
      <c r="S17" s="35" t="s">
        <v>289</v>
      </c>
      <c r="T17" s="35" t="s">
        <v>289</v>
      </c>
      <c r="U17" s="35" t="s">
        <v>289</v>
      </c>
      <c r="V17" s="35">
        <v>0.075</v>
      </c>
      <c r="W17" s="35"/>
      <c r="X17" s="35">
        <v>0.008</v>
      </c>
      <c r="Y17" s="35"/>
      <c r="Z17" s="35">
        <v>0.056</v>
      </c>
      <c r="AA17" s="35">
        <v>0.003</v>
      </c>
      <c r="AB17" s="35"/>
      <c r="AC17" s="35">
        <v>0.03</v>
      </c>
      <c r="AD17" s="35">
        <v>0.009</v>
      </c>
      <c r="AE17" s="35">
        <v>0.037</v>
      </c>
      <c r="AF17" s="35" t="s">
        <v>289</v>
      </c>
      <c r="AG17" s="35" t="s">
        <v>289</v>
      </c>
      <c r="AH17" s="35">
        <v>0.023</v>
      </c>
      <c r="AI17" s="35">
        <v>0.318</v>
      </c>
      <c r="AK17" s="35">
        <v>0.19</v>
      </c>
      <c r="AL17" s="35" t="s">
        <v>294</v>
      </c>
      <c r="AN17" s="35">
        <v>58.2</v>
      </c>
      <c r="AO17" s="35">
        <v>187</v>
      </c>
      <c r="AP17" s="35">
        <v>0.25</v>
      </c>
      <c r="AQ17" s="35"/>
      <c r="AR17" s="35"/>
      <c r="AS17" s="35"/>
      <c r="AT17" s="35"/>
      <c r="AU17" s="35"/>
      <c r="AZ17" s="35" t="s">
        <v>298</v>
      </c>
      <c r="BI17" s="35">
        <v>32</v>
      </c>
      <c r="BJ17" s="35">
        <v>0</v>
      </c>
    </row>
    <row r="18" spans="1:62" ht="15">
      <c r="A18" s="32" t="s">
        <v>116</v>
      </c>
      <c r="B18" s="33">
        <v>761</v>
      </c>
      <c r="C18" s="32" t="s">
        <v>116</v>
      </c>
      <c r="D18" s="34" t="s">
        <v>238</v>
      </c>
      <c r="E18" s="34" t="s">
        <v>260</v>
      </c>
      <c r="F18" s="34" t="s">
        <v>280</v>
      </c>
      <c r="G18" s="35"/>
      <c r="M18" s="35" t="s">
        <v>285</v>
      </c>
      <c r="N18" s="35">
        <v>1.9</v>
      </c>
      <c r="O18" s="35">
        <v>11.6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K18" s="35"/>
      <c r="AL18" s="35"/>
      <c r="AN18" s="35"/>
      <c r="AO18" s="35"/>
      <c r="AP18" s="35"/>
      <c r="AQ18" s="35"/>
      <c r="AR18" s="35"/>
      <c r="AS18" s="35"/>
      <c r="AT18" s="35"/>
      <c r="AU18" s="35"/>
      <c r="AZ18" s="35"/>
      <c r="BI18" s="35"/>
      <c r="BJ18" s="35"/>
    </row>
    <row r="19" spans="1:62" ht="15">
      <c r="A19" s="32" t="s">
        <v>124</v>
      </c>
      <c r="B19" s="33">
        <v>980</v>
      </c>
      <c r="C19" s="32" t="s">
        <v>124</v>
      </c>
      <c r="D19" s="34" t="s">
        <v>238</v>
      </c>
      <c r="E19" s="34" t="s">
        <v>260</v>
      </c>
      <c r="F19" s="34" t="s">
        <v>280</v>
      </c>
      <c r="G19" s="35"/>
      <c r="M19" s="35" t="s">
        <v>285</v>
      </c>
      <c r="N19" s="35">
        <v>1.2</v>
      </c>
      <c r="O19" s="35">
        <v>9.9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K19" s="35"/>
      <c r="AL19" s="35"/>
      <c r="AN19" s="35"/>
      <c r="AO19" s="35"/>
      <c r="AP19" s="35"/>
      <c r="AQ19" s="35"/>
      <c r="AR19" s="35"/>
      <c r="AS19" s="35"/>
      <c r="AT19" s="35"/>
      <c r="AU19" s="35"/>
      <c r="AZ19" s="35"/>
      <c r="BI19" s="35"/>
      <c r="BJ19" s="35"/>
    </row>
    <row r="20" spans="1:62" ht="15">
      <c r="A20" s="32" t="s">
        <v>127</v>
      </c>
      <c r="B20" s="33">
        <v>1038</v>
      </c>
      <c r="C20" s="32" t="s">
        <v>127</v>
      </c>
      <c r="D20" s="34" t="s">
        <v>238</v>
      </c>
      <c r="E20" s="34" t="s">
        <v>257</v>
      </c>
      <c r="F20" s="34" t="s">
        <v>279</v>
      </c>
      <c r="G20" s="35">
        <v>8</v>
      </c>
      <c r="M20" s="35" t="s">
        <v>285</v>
      </c>
      <c r="N20" s="35">
        <v>2.2</v>
      </c>
      <c r="O20" s="35">
        <v>31.2</v>
      </c>
      <c r="P20" s="35">
        <v>12</v>
      </c>
      <c r="Q20" s="35">
        <v>0.169</v>
      </c>
      <c r="R20" s="35">
        <v>0.254</v>
      </c>
      <c r="S20" s="35" t="s">
        <v>289</v>
      </c>
      <c r="T20" s="35" t="s">
        <v>289</v>
      </c>
      <c r="U20" s="35">
        <v>0.152</v>
      </c>
      <c r="V20" s="35">
        <v>0.217</v>
      </c>
      <c r="W20" s="35"/>
      <c r="X20" s="35">
        <v>0.01</v>
      </c>
      <c r="Y20" s="35"/>
      <c r="Z20" s="35">
        <v>0.254</v>
      </c>
      <c r="AA20" s="35">
        <v>0.125</v>
      </c>
      <c r="AB20" s="35"/>
      <c r="AC20" s="35">
        <v>0.01</v>
      </c>
      <c r="AD20" s="35">
        <v>0.05</v>
      </c>
      <c r="AE20" s="35">
        <v>0.08</v>
      </c>
      <c r="AF20" s="35" t="s">
        <v>289</v>
      </c>
      <c r="AG20" s="35" t="s">
        <v>289</v>
      </c>
      <c r="AH20" s="35">
        <v>0.092</v>
      </c>
      <c r="AI20" s="35">
        <v>0.491</v>
      </c>
      <c r="AK20" s="35">
        <v>0.06</v>
      </c>
      <c r="AL20" s="35" t="s">
        <v>294</v>
      </c>
      <c r="AN20" s="35">
        <v>45.82</v>
      </c>
      <c r="AO20" s="35">
        <v>168</v>
      </c>
      <c r="AP20" s="35">
        <v>0.09</v>
      </c>
      <c r="AQ20" s="35"/>
      <c r="AR20" s="35"/>
      <c r="AS20" s="35"/>
      <c r="AT20" s="35"/>
      <c r="AU20" s="35"/>
      <c r="AZ20" s="35">
        <v>0.22</v>
      </c>
      <c r="BI20" s="35">
        <v>110</v>
      </c>
      <c r="BJ20" s="35">
        <v>0</v>
      </c>
    </row>
    <row r="21" spans="1:62" ht="15">
      <c r="A21" s="32" t="s">
        <v>132</v>
      </c>
      <c r="B21" s="33">
        <v>1226</v>
      </c>
      <c r="C21" s="32" t="s">
        <v>132</v>
      </c>
      <c r="D21" s="34" t="s">
        <v>238</v>
      </c>
      <c r="E21" s="34" t="s">
        <v>260</v>
      </c>
      <c r="F21" s="34" t="s">
        <v>280</v>
      </c>
      <c r="G21" s="35"/>
      <c r="M21" s="35" t="s">
        <v>285</v>
      </c>
      <c r="N21" s="35">
        <v>1.5</v>
      </c>
      <c r="O21" s="35">
        <v>10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K21" s="35"/>
      <c r="AL21" s="35"/>
      <c r="AN21" s="35"/>
      <c r="AO21" s="35"/>
      <c r="AP21" s="35"/>
      <c r="AQ21" s="35"/>
      <c r="AR21" s="35"/>
      <c r="AS21" s="35"/>
      <c r="AT21" s="35"/>
      <c r="AU21" s="35"/>
      <c r="AZ21" s="35"/>
      <c r="BI21" s="35"/>
      <c r="BJ21" s="35"/>
    </row>
    <row r="22" spans="1:62" ht="15">
      <c r="A22" s="32" t="s">
        <v>134</v>
      </c>
      <c r="B22" s="33">
        <v>1442</v>
      </c>
      <c r="C22" s="32" t="s">
        <v>134</v>
      </c>
      <c r="D22" s="34" t="s">
        <v>238</v>
      </c>
      <c r="E22" s="34" t="s">
        <v>260</v>
      </c>
      <c r="F22" s="34" t="s">
        <v>280</v>
      </c>
      <c r="G22" s="35"/>
      <c r="M22" s="35" t="s">
        <v>285</v>
      </c>
      <c r="N22" s="35">
        <v>2.3</v>
      </c>
      <c r="O22" s="35">
        <v>12.2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K22" s="35"/>
      <c r="AL22" s="35"/>
      <c r="AN22" s="35"/>
      <c r="AO22" s="35"/>
      <c r="AP22" s="35"/>
      <c r="AQ22" s="35"/>
      <c r="AR22" s="35"/>
      <c r="AS22" s="35"/>
      <c r="AT22" s="35"/>
      <c r="AU22" s="35"/>
      <c r="AZ22" s="35"/>
      <c r="BI22" s="35"/>
      <c r="BJ22" s="35"/>
    </row>
    <row r="23" spans="1:62" ht="15">
      <c r="A23" s="32" t="s">
        <v>139</v>
      </c>
      <c r="B23" s="33">
        <v>1615</v>
      </c>
      <c r="C23" s="32" t="s">
        <v>139</v>
      </c>
      <c r="D23" s="34" t="s">
        <v>238</v>
      </c>
      <c r="E23" s="34" t="s">
        <v>257</v>
      </c>
      <c r="F23" s="34" t="s">
        <v>279</v>
      </c>
      <c r="G23" s="35">
        <v>7.7</v>
      </c>
      <c r="M23" s="35" t="s">
        <v>285</v>
      </c>
      <c r="N23" s="35">
        <v>2.6</v>
      </c>
      <c r="O23" s="35">
        <v>10.1</v>
      </c>
      <c r="P23" s="35">
        <v>9</v>
      </c>
      <c r="Q23" s="35">
        <v>0.004</v>
      </c>
      <c r="R23" s="35">
        <v>0.094</v>
      </c>
      <c r="S23" s="35" t="s">
        <v>289</v>
      </c>
      <c r="T23" s="35" t="s">
        <v>289</v>
      </c>
      <c r="U23" s="35">
        <v>0.01</v>
      </c>
      <c r="V23" s="35">
        <v>0.156</v>
      </c>
      <c r="W23" s="35"/>
      <c r="X23" s="35">
        <v>0.004</v>
      </c>
      <c r="Y23" s="35"/>
      <c r="Z23" s="35">
        <v>0.102</v>
      </c>
      <c r="AA23" s="35" t="s">
        <v>289</v>
      </c>
      <c r="AB23" s="35"/>
      <c r="AC23" s="35">
        <v>0.015</v>
      </c>
      <c r="AD23" s="35" t="s">
        <v>289</v>
      </c>
      <c r="AE23" s="35">
        <v>0.032</v>
      </c>
      <c r="AF23" s="35" t="s">
        <v>289</v>
      </c>
      <c r="AG23" s="35" t="s">
        <v>289</v>
      </c>
      <c r="AH23" s="35" t="s">
        <v>289</v>
      </c>
      <c r="AI23" s="35">
        <v>0.3</v>
      </c>
      <c r="AK23" s="35">
        <v>0.19</v>
      </c>
      <c r="AL23" s="35" t="s">
        <v>294</v>
      </c>
      <c r="AN23" s="35">
        <v>52</v>
      </c>
      <c r="AO23" s="35">
        <v>181</v>
      </c>
      <c r="AP23" s="35">
        <v>0.06</v>
      </c>
      <c r="AQ23" s="35"/>
      <c r="AR23" s="35"/>
      <c r="AS23" s="35"/>
      <c r="AT23" s="35"/>
      <c r="AU23" s="35"/>
      <c r="AZ23" s="35">
        <v>0.09</v>
      </c>
      <c r="BI23" s="35">
        <v>730</v>
      </c>
      <c r="BJ23" s="35">
        <v>0</v>
      </c>
    </row>
    <row r="24" spans="1:62" ht="15">
      <c r="A24" s="32" t="s">
        <v>144</v>
      </c>
      <c r="B24" s="33">
        <v>1765</v>
      </c>
      <c r="C24" s="32" t="s">
        <v>144</v>
      </c>
      <c r="D24" s="34" t="s">
        <v>238</v>
      </c>
      <c r="E24" s="34" t="s">
        <v>260</v>
      </c>
      <c r="F24" s="34" t="s">
        <v>282</v>
      </c>
      <c r="G24" s="35">
        <v>7.7</v>
      </c>
      <c r="M24" s="35" t="s">
        <v>285</v>
      </c>
      <c r="N24" s="35">
        <v>3</v>
      </c>
      <c r="O24" s="35">
        <v>11.1</v>
      </c>
      <c r="P24" s="35"/>
      <c r="Q24" s="35">
        <v>0.001</v>
      </c>
      <c r="R24" s="35">
        <v>0.122</v>
      </c>
      <c r="S24" s="35" t="s">
        <v>289</v>
      </c>
      <c r="T24" s="35"/>
      <c r="U24" s="35">
        <v>0.017</v>
      </c>
      <c r="V24" s="35">
        <v>0.33</v>
      </c>
      <c r="W24" s="35" t="s">
        <v>289</v>
      </c>
      <c r="X24" s="35">
        <v>0.009</v>
      </c>
      <c r="Y24" s="35" t="s">
        <v>292</v>
      </c>
      <c r="Z24" s="35">
        <v>0.132</v>
      </c>
      <c r="AA24" s="35" t="s">
        <v>289</v>
      </c>
      <c r="AB24" s="35" t="s">
        <v>289</v>
      </c>
      <c r="AC24" s="35" t="s">
        <v>289</v>
      </c>
      <c r="AD24" s="35" t="s">
        <v>289</v>
      </c>
      <c r="AE24" s="35">
        <v>0.011</v>
      </c>
      <c r="AF24" s="35" t="s">
        <v>289</v>
      </c>
      <c r="AG24" s="35" t="s">
        <v>289</v>
      </c>
      <c r="AH24" s="35"/>
      <c r="AI24" s="35">
        <v>0.098</v>
      </c>
      <c r="AK24" s="35">
        <v>0.13</v>
      </c>
      <c r="AL24" s="35" t="s">
        <v>294</v>
      </c>
      <c r="AN24" s="35"/>
      <c r="AO24" s="35"/>
      <c r="AP24" s="35">
        <v>0.21</v>
      </c>
      <c r="AQ24" s="35">
        <v>0.56</v>
      </c>
      <c r="AR24" s="35" t="s">
        <v>295</v>
      </c>
      <c r="AS24" s="35">
        <v>8.38</v>
      </c>
      <c r="AT24" s="35">
        <v>0.67</v>
      </c>
      <c r="AU24" s="35">
        <v>0.13</v>
      </c>
      <c r="AZ24" s="35">
        <v>0.16</v>
      </c>
      <c r="BI24" s="35">
        <v>140</v>
      </c>
      <c r="BJ24" s="35">
        <v>0</v>
      </c>
    </row>
    <row r="25" spans="1:62" ht="15">
      <c r="A25" s="32" t="s">
        <v>144</v>
      </c>
      <c r="B25" s="33">
        <v>1771</v>
      </c>
      <c r="C25" s="32" t="s">
        <v>144</v>
      </c>
      <c r="D25" s="34" t="s">
        <v>238</v>
      </c>
      <c r="E25" s="34" t="s">
        <v>260</v>
      </c>
      <c r="F25" s="34" t="s">
        <v>280</v>
      </c>
      <c r="G25" s="35"/>
      <c r="M25" s="35" t="s">
        <v>285</v>
      </c>
      <c r="N25" s="35">
        <v>3</v>
      </c>
      <c r="O25" s="35">
        <v>11.1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K25" s="35"/>
      <c r="AL25" s="35"/>
      <c r="AN25" s="35"/>
      <c r="AO25" s="35"/>
      <c r="AP25" s="35"/>
      <c r="AQ25" s="35"/>
      <c r="AR25" s="35"/>
      <c r="AS25" s="35"/>
      <c r="AT25" s="35"/>
      <c r="AU25" s="35"/>
      <c r="AZ25" s="35"/>
      <c r="BI25" s="35"/>
      <c r="BJ25" s="35"/>
    </row>
    <row r="26" spans="1:62" ht="15">
      <c r="A26" s="32" t="s">
        <v>146</v>
      </c>
      <c r="B26" s="33">
        <v>1852</v>
      </c>
      <c r="C26" s="32" t="s">
        <v>146</v>
      </c>
      <c r="D26" s="34" t="s">
        <v>238</v>
      </c>
      <c r="E26" s="34" t="s">
        <v>257</v>
      </c>
      <c r="F26" s="34" t="s">
        <v>279</v>
      </c>
      <c r="G26" s="35">
        <v>8</v>
      </c>
      <c r="M26" s="35" t="s">
        <v>285</v>
      </c>
      <c r="N26" s="35">
        <v>4.7</v>
      </c>
      <c r="O26" s="35">
        <v>18.4</v>
      </c>
      <c r="P26" s="35">
        <v>7</v>
      </c>
      <c r="Q26" s="35">
        <v>0.041</v>
      </c>
      <c r="R26" s="35" t="s">
        <v>289</v>
      </c>
      <c r="S26" s="35" t="s">
        <v>289</v>
      </c>
      <c r="T26" s="35" t="s">
        <v>289</v>
      </c>
      <c r="U26" s="35">
        <v>0.022</v>
      </c>
      <c r="V26" s="35">
        <v>0.089</v>
      </c>
      <c r="W26" s="35"/>
      <c r="X26" s="35">
        <v>0.018</v>
      </c>
      <c r="Y26" s="35"/>
      <c r="Z26" s="35">
        <v>0.098</v>
      </c>
      <c r="AA26" s="35">
        <v>0.009</v>
      </c>
      <c r="AB26" s="35"/>
      <c r="AC26" s="35">
        <v>0.012</v>
      </c>
      <c r="AD26" s="35">
        <v>0.005</v>
      </c>
      <c r="AE26" s="35">
        <v>0.034</v>
      </c>
      <c r="AF26" s="35" t="s">
        <v>289</v>
      </c>
      <c r="AG26" s="35" t="s">
        <v>289</v>
      </c>
      <c r="AH26" s="35" t="s">
        <v>289</v>
      </c>
      <c r="AI26" s="35">
        <v>0.483</v>
      </c>
      <c r="AK26" s="35">
        <v>0.09</v>
      </c>
      <c r="AL26" s="35" t="s">
        <v>294</v>
      </c>
      <c r="AN26" s="35">
        <v>43.78</v>
      </c>
      <c r="AO26" s="35">
        <v>133</v>
      </c>
      <c r="AP26" s="35">
        <v>0.17</v>
      </c>
      <c r="AQ26" s="35"/>
      <c r="AR26" s="35"/>
      <c r="AS26" s="35"/>
      <c r="AT26" s="35"/>
      <c r="AU26" s="35"/>
      <c r="AZ26" s="35">
        <v>0.14</v>
      </c>
      <c r="BI26" s="35">
        <v>18</v>
      </c>
      <c r="BJ26" s="35">
        <v>40</v>
      </c>
    </row>
    <row r="27" spans="1:62" ht="15">
      <c r="A27" s="32" t="s">
        <v>147</v>
      </c>
      <c r="B27" s="33">
        <v>1865</v>
      </c>
      <c r="C27" s="32" t="s">
        <v>147</v>
      </c>
      <c r="D27" s="34" t="s">
        <v>238</v>
      </c>
      <c r="E27" s="34" t="s">
        <v>260</v>
      </c>
      <c r="F27" s="34" t="s">
        <v>280</v>
      </c>
      <c r="G27" s="35"/>
      <c r="M27" s="35" t="s">
        <v>285</v>
      </c>
      <c r="N27" s="35">
        <v>3.2</v>
      </c>
      <c r="O27" s="35">
        <v>16.1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K27" s="35"/>
      <c r="AL27" s="35"/>
      <c r="AN27" s="35"/>
      <c r="AO27" s="35"/>
      <c r="AP27" s="35"/>
      <c r="AQ27" s="35"/>
      <c r="AR27" s="35"/>
      <c r="AS27" s="35"/>
      <c r="AT27" s="35"/>
      <c r="AU27" s="35"/>
      <c r="AZ27" s="35"/>
      <c r="BI27" s="35"/>
      <c r="BJ27" s="35"/>
    </row>
    <row r="28" spans="1:62" ht="15">
      <c r="A28" s="32" t="s">
        <v>151</v>
      </c>
      <c r="B28" s="33">
        <v>2049</v>
      </c>
      <c r="C28" s="32" t="s">
        <v>151</v>
      </c>
      <c r="D28" s="34" t="s">
        <v>238</v>
      </c>
      <c r="E28" s="34" t="s">
        <v>260</v>
      </c>
      <c r="F28" s="34" t="s">
        <v>280</v>
      </c>
      <c r="G28" s="35"/>
      <c r="M28" s="35" t="s">
        <v>285</v>
      </c>
      <c r="N28" s="35">
        <v>5.6</v>
      </c>
      <c r="O28" s="35">
        <v>20.9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K28" s="35"/>
      <c r="AL28" s="35"/>
      <c r="AN28" s="35"/>
      <c r="AO28" s="35"/>
      <c r="AP28" s="35"/>
      <c r="AQ28" s="35"/>
      <c r="AR28" s="35"/>
      <c r="AS28" s="35"/>
      <c r="AT28" s="35"/>
      <c r="AU28" s="35"/>
      <c r="AZ28" s="35"/>
      <c r="BI28" s="35"/>
      <c r="BJ28" s="35"/>
    </row>
    <row r="29" spans="1:62" ht="15">
      <c r="A29" s="32" t="s">
        <v>158</v>
      </c>
      <c r="B29" s="33">
        <v>2332</v>
      </c>
      <c r="C29" s="32" t="s">
        <v>158</v>
      </c>
      <c r="D29" s="34" t="s">
        <v>238</v>
      </c>
      <c r="E29" s="34" t="s">
        <v>260</v>
      </c>
      <c r="F29" s="34" t="s">
        <v>280</v>
      </c>
      <c r="G29" s="35"/>
      <c r="M29" s="35" t="s">
        <v>285</v>
      </c>
      <c r="N29" s="35">
        <v>1.7</v>
      </c>
      <c r="O29" s="35">
        <v>8.9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K29" s="35"/>
      <c r="AL29" s="35"/>
      <c r="AN29" s="35"/>
      <c r="AO29" s="35"/>
      <c r="AP29" s="35"/>
      <c r="AQ29" s="35"/>
      <c r="AR29" s="35"/>
      <c r="AS29" s="35"/>
      <c r="AT29" s="35"/>
      <c r="AU29" s="35"/>
      <c r="AZ29" s="35"/>
      <c r="BI29" s="35"/>
      <c r="BJ29" s="35"/>
    </row>
    <row r="30" spans="1:62" ht="15">
      <c r="A30" s="32" t="s">
        <v>160</v>
      </c>
      <c r="B30" s="33">
        <v>2341</v>
      </c>
      <c r="C30" s="32" t="s">
        <v>160</v>
      </c>
      <c r="D30" s="34" t="s">
        <v>238</v>
      </c>
      <c r="E30" s="34" t="s">
        <v>257</v>
      </c>
      <c r="F30" s="34" t="s">
        <v>279</v>
      </c>
      <c r="G30" s="35"/>
      <c r="M30" s="35" t="s">
        <v>285</v>
      </c>
      <c r="N30" s="35">
        <v>2.3</v>
      </c>
      <c r="O30" s="35">
        <v>15.6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K30" s="35"/>
      <c r="AL30" s="35"/>
      <c r="AN30" s="35"/>
      <c r="AO30" s="35"/>
      <c r="AP30" s="35"/>
      <c r="AQ30" s="35"/>
      <c r="AR30" s="35"/>
      <c r="AS30" s="35"/>
      <c r="AT30" s="35"/>
      <c r="AU30" s="35"/>
      <c r="AZ30" s="35"/>
      <c r="BI30" s="35"/>
      <c r="BJ30" s="35"/>
    </row>
    <row r="31" spans="1:62" ht="15">
      <c r="A31" s="35" t="s">
        <v>167</v>
      </c>
      <c r="B31" s="33">
        <v>2572</v>
      </c>
      <c r="C31" s="35" t="s">
        <v>167</v>
      </c>
      <c r="D31" s="34" t="s">
        <v>238</v>
      </c>
      <c r="E31" s="34" t="s">
        <v>260</v>
      </c>
      <c r="F31" s="34" t="s">
        <v>282</v>
      </c>
      <c r="G31" s="35">
        <v>7.7</v>
      </c>
      <c r="M31" s="35" t="s">
        <v>286</v>
      </c>
      <c r="N31" s="35">
        <v>4</v>
      </c>
      <c r="O31" s="35">
        <v>19.9</v>
      </c>
      <c r="P31" s="35"/>
      <c r="Q31" s="35">
        <v>0.009</v>
      </c>
      <c r="R31" s="35">
        <v>0.096</v>
      </c>
      <c r="S31" s="35" t="s">
        <v>289</v>
      </c>
      <c r="T31" s="35"/>
      <c r="U31" s="35">
        <v>0.027</v>
      </c>
      <c r="V31" s="35">
        <v>0.195</v>
      </c>
      <c r="W31" s="35" t="s">
        <v>289</v>
      </c>
      <c r="X31" s="35">
        <v>0.014</v>
      </c>
      <c r="Y31" s="35" t="s">
        <v>292</v>
      </c>
      <c r="Z31" s="35">
        <v>0.157</v>
      </c>
      <c r="AA31" s="35">
        <v>0.012</v>
      </c>
      <c r="AB31" s="35" t="s">
        <v>289</v>
      </c>
      <c r="AC31" s="35">
        <v>0.02</v>
      </c>
      <c r="AD31" s="35" t="s">
        <v>289</v>
      </c>
      <c r="AE31" s="35">
        <v>0.051</v>
      </c>
      <c r="AF31" s="35" t="s">
        <v>289</v>
      </c>
      <c r="AG31" s="35" t="s">
        <v>289</v>
      </c>
      <c r="AH31" s="35"/>
      <c r="AI31" s="35">
        <v>0.014</v>
      </c>
      <c r="AK31" s="35" t="s">
        <v>292</v>
      </c>
      <c r="AL31" s="35" t="s">
        <v>292</v>
      </c>
      <c r="AN31" s="35"/>
      <c r="AO31" s="35"/>
      <c r="AP31" s="35">
        <v>0.22</v>
      </c>
      <c r="AQ31" s="35">
        <v>8.4</v>
      </c>
      <c r="AR31" s="35">
        <v>0.23</v>
      </c>
      <c r="AS31" s="35">
        <v>17.12</v>
      </c>
      <c r="AT31" s="35" t="s">
        <v>286</v>
      </c>
      <c r="AU31" s="35" t="s">
        <v>286</v>
      </c>
      <c r="AZ31" s="35"/>
      <c r="BI31" s="35">
        <v>48000</v>
      </c>
      <c r="BJ31" s="35">
        <v>0</v>
      </c>
    </row>
    <row r="32" spans="1:62" ht="15">
      <c r="A32" s="35" t="s">
        <v>172</v>
      </c>
      <c r="B32" s="33">
        <v>2771</v>
      </c>
      <c r="C32" s="35" t="s">
        <v>172</v>
      </c>
      <c r="D32" s="34" t="s">
        <v>238</v>
      </c>
      <c r="E32" s="34" t="s">
        <v>260</v>
      </c>
      <c r="F32" s="34" t="s">
        <v>280</v>
      </c>
      <c r="G32" s="35"/>
      <c r="M32" s="35" t="s">
        <v>285</v>
      </c>
      <c r="N32" s="35">
        <v>2.2</v>
      </c>
      <c r="O32" s="35">
        <v>28.3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K32" s="35"/>
      <c r="AL32" s="35"/>
      <c r="AN32" s="35"/>
      <c r="AO32" s="35"/>
      <c r="AP32" s="35"/>
      <c r="AQ32" s="35"/>
      <c r="AR32" s="35"/>
      <c r="AS32" s="35"/>
      <c r="AT32" s="35"/>
      <c r="AU32" s="35"/>
      <c r="AZ32" s="35"/>
      <c r="BI32" s="35"/>
      <c r="BJ32" s="35"/>
    </row>
    <row r="33" spans="1:62" ht="15">
      <c r="A33" s="35" t="s">
        <v>178</v>
      </c>
      <c r="B33" s="33">
        <v>2962</v>
      </c>
      <c r="C33" s="35" t="s">
        <v>178</v>
      </c>
      <c r="D33" s="34" t="s">
        <v>238</v>
      </c>
      <c r="E33" s="34" t="s">
        <v>257</v>
      </c>
      <c r="F33" s="34" t="s">
        <v>279</v>
      </c>
      <c r="G33" s="35">
        <v>7.7</v>
      </c>
      <c r="M33" s="35" t="s">
        <v>285</v>
      </c>
      <c r="N33" s="35">
        <v>0.9</v>
      </c>
      <c r="O33" s="35">
        <v>18.4</v>
      </c>
      <c r="P33" s="35">
        <v>12.7</v>
      </c>
      <c r="Q33" s="35">
        <v>0.04</v>
      </c>
      <c r="R33" s="35">
        <v>0.079</v>
      </c>
      <c r="S33" s="35" t="s">
        <v>289</v>
      </c>
      <c r="T33" s="35" t="s">
        <v>289</v>
      </c>
      <c r="U33" s="35">
        <v>0.036</v>
      </c>
      <c r="V33" s="35">
        <v>0.14</v>
      </c>
      <c r="W33" s="35"/>
      <c r="X33" s="35" t="s">
        <v>289</v>
      </c>
      <c r="Y33" s="35"/>
      <c r="Z33" s="35">
        <v>0.037</v>
      </c>
      <c r="AA33" s="35" t="s">
        <v>289</v>
      </c>
      <c r="AB33" s="35"/>
      <c r="AC33" s="35">
        <v>0.056</v>
      </c>
      <c r="AD33" s="35" t="s">
        <v>289</v>
      </c>
      <c r="AE33" s="35" t="s">
        <v>289</v>
      </c>
      <c r="AF33" s="35" t="s">
        <v>289</v>
      </c>
      <c r="AG33" s="35" t="s">
        <v>289</v>
      </c>
      <c r="AH33" s="35" t="s">
        <v>289</v>
      </c>
      <c r="AI33" s="35">
        <v>0.498</v>
      </c>
      <c r="AK33" s="35" t="s">
        <v>294</v>
      </c>
      <c r="AL33" s="35" t="s">
        <v>294</v>
      </c>
      <c r="AN33" s="35">
        <v>50.22</v>
      </c>
      <c r="AO33" s="35">
        <v>149</v>
      </c>
      <c r="AP33" s="35">
        <v>0.12</v>
      </c>
      <c r="AQ33" s="35"/>
      <c r="AR33" s="35"/>
      <c r="AS33" s="35"/>
      <c r="AT33" s="35"/>
      <c r="AU33" s="35"/>
      <c r="AZ33" s="35">
        <v>0.05</v>
      </c>
      <c r="BI33" s="35">
        <v>1600</v>
      </c>
      <c r="BJ33" s="35">
        <v>0</v>
      </c>
    </row>
    <row r="34" spans="1:62" ht="15">
      <c r="A34" s="35" t="s">
        <v>180</v>
      </c>
      <c r="B34" s="33">
        <v>2997</v>
      </c>
      <c r="C34" s="35" t="s">
        <v>180</v>
      </c>
      <c r="D34" s="34" t="s">
        <v>238</v>
      </c>
      <c r="E34" s="34" t="s">
        <v>260</v>
      </c>
      <c r="F34" s="34" t="s">
        <v>280</v>
      </c>
      <c r="G34" s="35"/>
      <c r="M34" s="35" t="s">
        <v>286</v>
      </c>
      <c r="N34" s="35">
        <v>1.8</v>
      </c>
      <c r="O34" s="35">
        <v>19.9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K34" s="35"/>
      <c r="AL34" s="35"/>
      <c r="AN34" s="35"/>
      <c r="AO34" s="35"/>
      <c r="AP34" s="35"/>
      <c r="AQ34" s="35"/>
      <c r="AR34" s="35"/>
      <c r="AS34" s="35"/>
      <c r="AT34" s="35"/>
      <c r="AU34" s="35"/>
      <c r="AZ34" s="35"/>
      <c r="BI34" s="35"/>
      <c r="BJ34" s="35"/>
    </row>
    <row r="35" spans="1:62" ht="15">
      <c r="A35" s="35" t="s">
        <v>186</v>
      </c>
      <c r="B35" s="33">
        <v>3187</v>
      </c>
      <c r="C35" s="35" t="s">
        <v>186</v>
      </c>
      <c r="D35" s="34" t="s">
        <v>238</v>
      </c>
      <c r="E35" s="34" t="s">
        <v>260</v>
      </c>
      <c r="F35" s="34" t="s">
        <v>282</v>
      </c>
      <c r="G35" s="35">
        <v>7.2</v>
      </c>
      <c r="M35" s="35" t="s">
        <v>285</v>
      </c>
      <c r="N35" s="35">
        <v>2.7</v>
      </c>
      <c r="O35" s="35">
        <v>35.7</v>
      </c>
      <c r="P35" s="35"/>
      <c r="Q35" s="35">
        <v>0.088</v>
      </c>
      <c r="R35" s="35">
        <v>0.037</v>
      </c>
      <c r="S35" s="35" t="s">
        <v>289</v>
      </c>
      <c r="T35" s="35"/>
      <c r="U35" s="35">
        <v>0.022</v>
      </c>
      <c r="V35" s="35">
        <v>0.308</v>
      </c>
      <c r="W35" s="35" t="s">
        <v>289</v>
      </c>
      <c r="X35" s="35" t="s">
        <v>289</v>
      </c>
      <c r="Y35" s="35" t="s">
        <v>292</v>
      </c>
      <c r="Z35" s="35">
        <v>0.111</v>
      </c>
      <c r="AA35" s="35" t="s">
        <v>289</v>
      </c>
      <c r="AB35" s="35" t="s">
        <v>289</v>
      </c>
      <c r="AC35" s="35">
        <v>0.016</v>
      </c>
      <c r="AD35" s="35" t="s">
        <v>289</v>
      </c>
      <c r="AE35" s="35">
        <v>0.012</v>
      </c>
      <c r="AF35" s="35" t="s">
        <v>289</v>
      </c>
      <c r="AG35" s="35" t="s">
        <v>289</v>
      </c>
      <c r="AH35" s="35"/>
      <c r="AI35" s="35">
        <v>0.093</v>
      </c>
      <c r="AK35" s="35">
        <v>0.08</v>
      </c>
      <c r="AL35" s="35" t="s">
        <v>294</v>
      </c>
      <c r="AN35" s="35"/>
      <c r="AO35" s="35"/>
      <c r="AP35" s="35">
        <v>0.15</v>
      </c>
      <c r="AQ35" s="35" t="s">
        <v>294</v>
      </c>
      <c r="AR35" s="35">
        <v>1.25</v>
      </c>
      <c r="AS35" s="35">
        <v>15.45</v>
      </c>
      <c r="AT35" s="35" t="s">
        <v>295</v>
      </c>
      <c r="AU35" s="35" t="s">
        <v>295</v>
      </c>
      <c r="AZ35" s="35" t="s">
        <v>298</v>
      </c>
      <c r="BI35" s="35">
        <v>9000</v>
      </c>
      <c r="BJ35" s="35">
        <v>0</v>
      </c>
    </row>
    <row r="36" spans="1:62" ht="15">
      <c r="A36" s="35" t="s">
        <v>194</v>
      </c>
      <c r="B36" s="33">
        <v>3333</v>
      </c>
      <c r="C36" s="35" t="s">
        <v>194</v>
      </c>
      <c r="D36" s="34" t="s">
        <v>238</v>
      </c>
      <c r="E36" s="34" t="s">
        <v>257</v>
      </c>
      <c r="F36" s="34" t="s">
        <v>279</v>
      </c>
      <c r="G36" s="35"/>
      <c r="M36" s="35" t="s">
        <v>285</v>
      </c>
      <c r="N36" s="35">
        <v>1.2</v>
      </c>
      <c r="O36" s="35">
        <v>10.6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K36" s="35"/>
      <c r="AL36" s="35"/>
      <c r="AN36" s="35"/>
      <c r="AO36" s="35"/>
      <c r="AP36" s="35"/>
      <c r="AQ36" s="35"/>
      <c r="AR36" s="35"/>
      <c r="AS36" s="35"/>
      <c r="AT36" s="35"/>
      <c r="AU36" s="35"/>
      <c r="AZ36" s="35"/>
      <c r="BI36" s="35"/>
      <c r="BJ36" s="35"/>
    </row>
    <row r="37" spans="1:62" ht="15">
      <c r="A37" s="35" t="s">
        <v>195</v>
      </c>
      <c r="B37" s="33">
        <v>3429</v>
      </c>
      <c r="C37" s="35" t="s">
        <v>195</v>
      </c>
      <c r="D37" s="34" t="s">
        <v>238</v>
      </c>
      <c r="E37" s="34" t="s">
        <v>260</v>
      </c>
      <c r="F37" s="34" t="s">
        <v>280</v>
      </c>
      <c r="G37" s="35"/>
      <c r="M37" s="35" t="s">
        <v>285</v>
      </c>
      <c r="N37" s="35">
        <v>2.1</v>
      </c>
      <c r="O37" s="35">
        <v>63.4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K37" s="35"/>
      <c r="AL37" s="35"/>
      <c r="AN37" s="35"/>
      <c r="AO37" s="35"/>
      <c r="AP37" s="35"/>
      <c r="AQ37" s="35"/>
      <c r="AR37" s="35"/>
      <c r="AS37" s="35"/>
      <c r="AT37" s="35"/>
      <c r="AU37" s="35"/>
      <c r="AZ37" s="35"/>
      <c r="BI37" s="35"/>
      <c r="BJ37" s="35"/>
    </row>
    <row r="38" spans="1:62" ht="15">
      <c r="A38" s="35" t="s">
        <v>199</v>
      </c>
      <c r="B38" s="33">
        <v>3555</v>
      </c>
      <c r="C38" s="35" t="s">
        <v>199</v>
      </c>
      <c r="D38" s="34" t="s">
        <v>238</v>
      </c>
      <c r="E38" s="34" t="s">
        <v>257</v>
      </c>
      <c r="F38" s="34" t="s">
        <v>279</v>
      </c>
      <c r="G38" s="35"/>
      <c r="M38" s="35" t="s">
        <v>285</v>
      </c>
      <c r="N38" s="35">
        <v>5.4</v>
      </c>
      <c r="O38" s="35">
        <v>27.2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K38" s="35"/>
      <c r="AL38" s="35"/>
      <c r="AN38" s="35"/>
      <c r="AO38" s="35"/>
      <c r="AP38" s="35"/>
      <c r="AQ38" s="35"/>
      <c r="AR38" s="35"/>
      <c r="AS38" s="35"/>
      <c r="AT38" s="35"/>
      <c r="AU38" s="35"/>
      <c r="AZ38" s="35"/>
      <c r="BI38" s="35"/>
      <c r="BJ38" s="35"/>
    </row>
    <row r="39" spans="1:62" ht="15">
      <c r="A39" s="35" t="s">
        <v>202</v>
      </c>
      <c r="B39" s="33">
        <v>3588</v>
      </c>
      <c r="C39" s="35" t="s">
        <v>202</v>
      </c>
      <c r="D39" s="34" t="s">
        <v>238</v>
      </c>
      <c r="E39" s="34" t="s">
        <v>260</v>
      </c>
      <c r="F39" s="34" t="s">
        <v>280</v>
      </c>
      <c r="G39" s="35"/>
      <c r="M39" s="35" t="s">
        <v>285</v>
      </c>
      <c r="N39" s="35">
        <v>2.3</v>
      </c>
      <c r="O39" s="35">
        <v>18.8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K39" s="35"/>
      <c r="AL39" s="35"/>
      <c r="AN39" s="35"/>
      <c r="AO39" s="35"/>
      <c r="AP39" s="35"/>
      <c r="AQ39" s="35"/>
      <c r="AR39" s="35"/>
      <c r="AS39" s="35"/>
      <c r="AT39" s="35"/>
      <c r="AU39" s="35"/>
      <c r="AZ39" s="35"/>
      <c r="BI39" s="35"/>
      <c r="BJ39" s="35"/>
    </row>
    <row r="40" spans="1:62" ht="15">
      <c r="A40" s="35" t="s">
        <v>209</v>
      </c>
      <c r="B40" s="33">
        <v>3794</v>
      </c>
      <c r="C40" s="35" t="s">
        <v>209</v>
      </c>
      <c r="D40" s="34" t="s">
        <v>238</v>
      </c>
      <c r="E40" s="34" t="s">
        <v>260</v>
      </c>
      <c r="F40" s="34" t="s">
        <v>280</v>
      </c>
      <c r="G40" s="35"/>
      <c r="M40" s="35" t="s">
        <v>285</v>
      </c>
      <c r="N40" s="35">
        <v>1</v>
      </c>
      <c r="O40" s="35">
        <v>15.1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K40" s="35"/>
      <c r="AL40" s="35"/>
      <c r="AN40" s="35"/>
      <c r="AO40" s="35"/>
      <c r="AP40" s="35"/>
      <c r="AQ40" s="35"/>
      <c r="AR40" s="35"/>
      <c r="AS40" s="35"/>
      <c r="AT40" s="35"/>
      <c r="AU40" s="35"/>
      <c r="AZ40" s="35"/>
      <c r="BI40" s="35"/>
      <c r="BJ40" s="35"/>
    </row>
    <row r="41" spans="1:62" ht="15">
      <c r="A41" s="35" t="s">
        <v>212</v>
      </c>
      <c r="B41" s="33">
        <v>3914</v>
      </c>
      <c r="C41" s="35" t="s">
        <v>212</v>
      </c>
      <c r="D41" s="34" t="s">
        <v>238</v>
      </c>
      <c r="E41" s="34" t="s">
        <v>257</v>
      </c>
      <c r="F41" s="34" t="s">
        <v>279</v>
      </c>
      <c r="G41" s="35">
        <v>7.9</v>
      </c>
      <c r="M41" s="35">
        <v>16</v>
      </c>
      <c r="N41" s="35">
        <v>1.2</v>
      </c>
      <c r="O41" s="35">
        <v>38.2</v>
      </c>
      <c r="P41" s="35">
        <v>9</v>
      </c>
      <c r="Q41" s="35">
        <v>0.12</v>
      </c>
      <c r="R41" s="35">
        <v>0.034</v>
      </c>
      <c r="S41" s="35" t="s">
        <v>289</v>
      </c>
      <c r="T41" s="35" t="s">
        <v>289</v>
      </c>
      <c r="U41" s="35" t="s">
        <v>289</v>
      </c>
      <c r="V41" s="35">
        <v>0.026</v>
      </c>
      <c r="W41" s="35"/>
      <c r="X41" s="35">
        <v>0.014</v>
      </c>
      <c r="Y41" s="35"/>
      <c r="Z41" s="35">
        <v>0.046</v>
      </c>
      <c r="AA41" s="35" t="s">
        <v>289</v>
      </c>
      <c r="AB41" s="35"/>
      <c r="AC41" s="35">
        <v>0.023</v>
      </c>
      <c r="AD41" s="35" t="s">
        <v>289</v>
      </c>
      <c r="AE41" s="35" t="s">
        <v>289</v>
      </c>
      <c r="AF41" s="35" t="s">
        <v>289</v>
      </c>
      <c r="AG41" s="35" t="s">
        <v>289</v>
      </c>
      <c r="AH41" s="35" t="s">
        <v>289</v>
      </c>
      <c r="AI41" s="35">
        <v>0.154</v>
      </c>
      <c r="AK41" s="35" t="s">
        <v>294</v>
      </c>
      <c r="AL41" s="35" t="s">
        <v>294</v>
      </c>
      <c r="AN41" s="35">
        <v>37.5</v>
      </c>
      <c r="AO41" s="35">
        <v>100</v>
      </c>
      <c r="AP41" s="35">
        <v>0.05</v>
      </c>
      <c r="AQ41" s="35"/>
      <c r="AR41" s="35"/>
      <c r="AS41" s="35"/>
      <c r="AT41" s="35"/>
      <c r="AU41" s="35"/>
      <c r="AZ41" s="35">
        <v>0.19</v>
      </c>
      <c r="BI41" s="35">
        <v>22000</v>
      </c>
      <c r="BJ41" s="35">
        <v>0</v>
      </c>
    </row>
    <row r="42" spans="1:62" ht="15">
      <c r="A42" s="35" t="s">
        <v>213</v>
      </c>
      <c r="B42" s="33">
        <v>3948</v>
      </c>
      <c r="C42" s="35" t="s">
        <v>213</v>
      </c>
      <c r="D42" s="34" t="s">
        <v>238</v>
      </c>
      <c r="E42" s="34" t="s">
        <v>260</v>
      </c>
      <c r="F42" s="34" t="s">
        <v>280</v>
      </c>
      <c r="G42" s="35"/>
      <c r="M42" s="35" t="s">
        <v>287</v>
      </c>
      <c r="N42" s="35">
        <v>2.9</v>
      </c>
      <c r="O42" s="35">
        <v>15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K42" s="35"/>
      <c r="AL42" s="35"/>
      <c r="AN42" s="35"/>
      <c r="AO42" s="35"/>
      <c r="AP42" s="35"/>
      <c r="AQ42" s="35"/>
      <c r="AR42" s="35"/>
      <c r="AS42" s="35"/>
      <c r="AT42" s="35"/>
      <c r="AU42" s="35"/>
      <c r="AZ42" s="35"/>
      <c r="BI42" s="35"/>
      <c r="BJ42" s="35"/>
    </row>
    <row r="43" spans="1:62" ht="15">
      <c r="A43" s="35" t="s">
        <v>217</v>
      </c>
      <c r="B43" s="33">
        <v>4018</v>
      </c>
      <c r="C43" s="35" t="s">
        <v>217</v>
      </c>
      <c r="D43" s="34" t="s">
        <v>238</v>
      </c>
      <c r="E43" s="34" t="s">
        <v>260</v>
      </c>
      <c r="F43" s="34" t="s">
        <v>281</v>
      </c>
      <c r="G43" s="35">
        <v>7.7</v>
      </c>
      <c r="M43" s="35" t="s">
        <v>286</v>
      </c>
      <c r="N43" s="35">
        <v>0.9</v>
      </c>
      <c r="O43" s="35">
        <v>18.2</v>
      </c>
      <c r="P43" s="35"/>
      <c r="Q43" s="35">
        <v>0.087</v>
      </c>
      <c r="R43" s="35">
        <v>0.092</v>
      </c>
      <c r="S43" s="35" t="s">
        <v>286</v>
      </c>
      <c r="T43" s="35"/>
      <c r="U43" s="35">
        <v>0.009</v>
      </c>
      <c r="V43" s="35">
        <v>0.183</v>
      </c>
      <c r="W43" s="35" t="s">
        <v>286</v>
      </c>
      <c r="X43" s="35" t="s">
        <v>286</v>
      </c>
      <c r="Y43" s="35" t="s">
        <v>292</v>
      </c>
      <c r="Z43" s="35">
        <v>0.12</v>
      </c>
      <c r="AA43" s="35">
        <v>0.019</v>
      </c>
      <c r="AB43" s="35" t="s">
        <v>286</v>
      </c>
      <c r="AC43" s="35" t="s">
        <v>286</v>
      </c>
      <c r="AD43" s="35">
        <v>0.054</v>
      </c>
      <c r="AE43" s="35">
        <v>0.072</v>
      </c>
      <c r="AF43" s="35" t="s">
        <v>286</v>
      </c>
      <c r="AG43" s="35" t="s">
        <v>286</v>
      </c>
      <c r="AH43" s="35"/>
      <c r="AI43" s="35">
        <v>0.032</v>
      </c>
      <c r="AK43" s="35" t="s">
        <v>292</v>
      </c>
      <c r="AL43" s="35" t="s">
        <v>292</v>
      </c>
      <c r="AN43" s="35"/>
      <c r="AO43" s="35"/>
      <c r="AP43" s="35" t="s">
        <v>292</v>
      </c>
      <c r="AQ43" s="35" t="s">
        <v>297</v>
      </c>
      <c r="AR43" s="35" t="s">
        <v>286</v>
      </c>
      <c r="AS43" s="35">
        <v>6.96</v>
      </c>
      <c r="AT43" s="35" t="s">
        <v>286</v>
      </c>
      <c r="AU43" s="35" t="s">
        <v>286</v>
      </c>
      <c r="AZ43" s="35">
        <v>0.97</v>
      </c>
      <c r="BI43" s="35">
        <v>7400</v>
      </c>
      <c r="BJ43" s="35">
        <v>0</v>
      </c>
    </row>
    <row r="44" spans="1:62" ht="15">
      <c r="A44" s="35" t="s">
        <v>223</v>
      </c>
      <c r="B44" s="33">
        <v>4254</v>
      </c>
      <c r="C44" s="35" t="s">
        <v>223</v>
      </c>
      <c r="D44" s="34" t="s">
        <v>238</v>
      </c>
      <c r="E44" s="34" t="s">
        <v>257</v>
      </c>
      <c r="F44" s="34" t="s">
        <v>279</v>
      </c>
      <c r="G44" s="35"/>
      <c r="M44" s="35" t="s">
        <v>287</v>
      </c>
      <c r="N44" s="35">
        <v>2.2</v>
      </c>
      <c r="O44" s="35">
        <v>14.5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K44" s="35"/>
      <c r="AL44" s="35"/>
      <c r="AN44" s="35"/>
      <c r="AO44" s="35"/>
      <c r="AP44" s="35"/>
      <c r="AQ44" s="35"/>
      <c r="AR44" s="35"/>
      <c r="AS44" s="35"/>
      <c r="AT44" s="35"/>
      <c r="AU44" s="35"/>
      <c r="AZ44" s="35"/>
      <c r="BI44" s="35"/>
      <c r="BJ44" s="35"/>
    </row>
    <row r="45" spans="1:62" ht="15">
      <c r="A45" s="35" t="s">
        <v>226</v>
      </c>
      <c r="B45" s="33">
        <v>4332</v>
      </c>
      <c r="C45" s="35" t="s">
        <v>226</v>
      </c>
      <c r="D45" s="34" t="s">
        <v>238</v>
      </c>
      <c r="E45" s="34" t="s">
        <v>260</v>
      </c>
      <c r="F45" s="34" t="s">
        <v>280</v>
      </c>
      <c r="G45" s="35"/>
      <c r="M45" s="35" t="s">
        <v>285</v>
      </c>
      <c r="N45" s="35">
        <v>2.4</v>
      </c>
      <c r="O45" s="35">
        <v>10.2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K45" s="35"/>
      <c r="AL45" s="35"/>
      <c r="AN45" s="35"/>
      <c r="AO45" s="35"/>
      <c r="AP45" s="35"/>
      <c r="AQ45" s="35"/>
      <c r="AR45" s="35"/>
      <c r="AS45" s="35"/>
      <c r="AT45" s="35"/>
      <c r="AU45" s="35"/>
      <c r="AZ45" s="35"/>
      <c r="BI45" s="35"/>
      <c r="BJ45" s="35"/>
    </row>
    <row r="46" spans="1:62" ht="15">
      <c r="A46" s="35" t="s">
        <v>231</v>
      </c>
      <c r="B46" s="33">
        <v>4394</v>
      </c>
      <c r="C46" s="35" t="s">
        <v>231</v>
      </c>
      <c r="D46" s="34" t="s">
        <v>238</v>
      </c>
      <c r="E46" s="34" t="s">
        <v>260</v>
      </c>
      <c r="F46" s="34" t="s">
        <v>281</v>
      </c>
      <c r="G46" s="35">
        <v>7.8</v>
      </c>
      <c r="M46" s="35" t="s">
        <v>286</v>
      </c>
      <c r="N46" s="35">
        <v>8.8</v>
      </c>
      <c r="O46" s="35">
        <v>13.6</v>
      </c>
      <c r="P46" s="35"/>
      <c r="Q46" s="35">
        <v>0.01</v>
      </c>
      <c r="R46" s="35">
        <v>0.159</v>
      </c>
      <c r="S46" s="35" t="s">
        <v>289</v>
      </c>
      <c r="T46" s="35"/>
      <c r="U46" s="35">
        <v>0.021</v>
      </c>
      <c r="V46" s="35">
        <v>0.287</v>
      </c>
      <c r="W46" s="35" t="s">
        <v>289</v>
      </c>
      <c r="X46" s="35" t="s">
        <v>289</v>
      </c>
      <c r="Y46" s="35" t="s">
        <v>292</v>
      </c>
      <c r="Z46" s="35">
        <v>0.292</v>
      </c>
      <c r="AA46" s="35" t="s">
        <v>289</v>
      </c>
      <c r="AB46" s="35" t="s">
        <v>289</v>
      </c>
      <c r="AC46" s="35">
        <v>0.002</v>
      </c>
      <c r="AD46" s="35" t="s">
        <v>293</v>
      </c>
      <c r="AE46" s="35">
        <v>0.019</v>
      </c>
      <c r="AF46" s="35" t="s">
        <v>289</v>
      </c>
      <c r="AG46" s="35" t="s">
        <v>289</v>
      </c>
      <c r="AH46" s="35"/>
      <c r="AI46" s="35">
        <v>0.36</v>
      </c>
      <c r="AK46" s="35" t="s">
        <v>294</v>
      </c>
      <c r="AL46" s="35" t="s">
        <v>294</v>
      </c>
      <c r="AN46" s="35"/>
      <c r="AO46" s="35"/>
      <c r="AP46" s="35">
        <v>0.23</v>
      </c>
      <c r="AQ46" s="35">
        <v>4.8</v>
      </c>
      <c r="AR46" s="35" t="s">
        <v>295</v>
      </c>
      <c r="AS46" s="35">
        <v>5.76</v>
      </c>
      <c r="AT46" s="35" t="s">
        <v>286</v>
      </c>
      <c r="AU46" s="35" t="s">
        <v>286</v>
      </c>
      <c r="AZ46" s="35" t="s">
        <v>300</v>
      </c>
      <c r="BI46" s="35"/>
      <c r="BJ46" s="35"/>
    </row>
    <row r="47" spans="1:62" ht="15">
      <c r="A47" s="32" t="s">
        <v>89</v>
      </c>
      <c r="B47" s="33">
        <v>106</v>
      </c>
      <c r="C47" s="32" t="s">
        <v>89</v>
      </c>
      <c r="D47" s="34" t="s">
        <v>246</v>
      </c>
      <c r="E47" s="34" t="s">
        <v>268</v>
      </c>
      <c r="F47" s="34" t="s">
        <v>279</v>
      </c>
      <c r="G47" s="35">
        <v>7.7</v>
      </c>
      <c r="M47" s="35" t="s">
        <v>285</v>
      </c>
      <c r="N47" s="35">
        <v>3.1</v>
      </c>
      <c r="O47" s="35">
        <v>48.1</v>
      </c>
      <c r="P47" s="35">
        <v>20.3</v>
      </c>
      <c r="Q47" s="35">
        <v>0.012</v>
      </c>
      <c r="R47" s="35">
        <v>0.069</v>
      </c>
      <c r="S47" s="35" t="s">
        <v>289</v>
      </c>
      <c r="T47" s="35">
        <v>0.002</v>
      </c>
      <c r="U47" s="35">
        <v>0.016</v>
      </c>
      <c r="V47" s="35">
        <v>0.186</v>
      </c>
      <c r="W47" s="35"/>
      <c r="X47" s="35">
        <v>0.013</v>
      </c>
      <c r="Y47" s="35"/>
      <c r="Z47" s="35">
        <v>0.077</v>
      </c>
      <c r="AA47" s="35" t="s">
        <v>289</v>
      </c>
      <c r="AB47" s="35"/>
      <c r="AC47" s="35">
        <v>0.006</v>
      </c>
      <c r="AD47" s="35" t="s">
        <v>289</v>
      </c>
      <c r="AE47" s="35" t="s">
        <v>289</v>
      </c>
      <c r="AF47" s="35" t="s">
        <v>289</v>
      </c>
      <c r="AG47" s="35">
        <v>0.018</v>
      </c>
      <c r="AH47" s="35" t="s">
        <v>289</v>
      </c>
      <c r="AI47" s="35">
        <v>0.164</v>
      </c>
      <c r="AK47" s="35">
        <v>0.06</v>
      </c>
      <c r="AL47" s="35" t="s">
        <v>294</v>
      </c>
      <c r="AN47" s="35">
        <v>66.19</v>
      </c>
      <c r="AO47" s="35">
        <v>134</v>
      </c>
      <c r="AP47" s="35" t="s">
        <v>294</v>
      </c>
      <c r="AQ47" s="35"/>
      <c r="AR47" s="35"/>
      <c r="AS47" s="35"/>
      <c r="AT47" s="35"/>
      <c r="AU47" s="35"/>
      <c r="AZ47" s="35">
        <v>0.19</v>
      </c>
      <c r="BI47" s="35">
        <v>960</v>
      </c>
      <c r="BJ47" s="35">
        <v>0</v>
      </c>
    </row>
    <row r="48" spans="1:62" ht="15">
      <c r="A48" s="32" t="s">
        <v>100</v>
      </c>
      <c r="B48" s="33">
        <v>353</v>
      </c>
      <c r="C48" s="32" t="s">
        <v>100</v>
      </c>
      <c r="D48" s="34" t="s">
        <v>246</v>
      </c>
      <c r="E48" s="34" t="s">
        <v>268</v>
      </c>
      <c r="F48" s="34" t="s">
        <v>279</v>
      </c>
      <c r="G48" s="35">
        <v>7.4</v>
      </c>
      <c r="M48" s="35" t="s">
        <v>285</v>
      </c>
      <c r="N48" s="35">
        <v>2.1</v>
      </c>
      <c r="O48" s="35">
        <v>41.3</v>
      </c>
      <c r="P48" s="35">
        <v>15</v>
      </c>
      <c r="Q48" s="35">
        <v>0.049</v>
      </c>
      <c r="R48" s="35">
        <v>0.054</v>
      </c>
      <c r="S48" s="35" t="s">
        <v>289</v>
      </c>
      <c r="T48" s="35">
        <v>0.002</v>
      </c>
      <c r="U48" s="35">
        <v>0.016</v>
      </c>
      <c r="V48" s="35">
        <v>0.125</v>
      </c>
      <c r="W48" s="35"/>
      <c r="X48" s="35">
        <v>0.006</v>
      </c>
      <c r="Y48" s="35"/>
      <c r="Z48" s="35">
        <v>0.102</v>
      </c>
      <c r="AA48" s="35">
        <v>0.012</v>
      </c>
      <c r="AB48" s="35"/>
      <c r="AC48" s="35">
        <v>0.004</v>
      </c>
      <c r="AD48" s="35" t="s">
        <v>289</v>
      </c>
      <c r="AE48" s="35" t="s">
        <v>289</v>
      </c>
      <c r="AF48" s="35" t="s">
        <v>289</v>
      </c>
      <c r="AG48" s="35" t="s">
        <v>289</v>
      </c>
      <c r="AH48" s="35" t="s">
        <v>289</v>
      </c>
      <c r="AI48" s="35">
        <v>0.061</v>
      </c>
      <c r="AK48" s="35">
        <v>0.17</v>
      </c>
      <c r="AL48" s="35" t="s">
        <v>294</v>
      </c>
      <c r="AN48" s="35">
        <v>49.02</v>
      </c>
      <c r="AO48" s="35">
        <v>90</v>
      </c>
      <c r="AP48" s="35">
        <v>0.06</v>
      </c>
      <c r="AQ48" s="35"/>
      <c r="AR48" s="35"/>
      <c r="AS48" s="35"/>
      <c r="AT48" s="35"/>
      <c r="AU48" s="35"/>
      <c r="AZ48" s="35">
        <v>0.23</v>
      </c>
      <c r="BI48" s="35">
        <v>180</v>
      </c>
      <c r="BJ48" s="35">
        <v>0</v>
      </c>
    </row>
    <row r="49" spans="1:62" ht="15">
      <c r="A49" s="32" t="s">
        <v>109</v>
      </c>
      <c r="B49" s="33">
        <v>637</v>
      </c>
      <c r="C49" s="32" t="s">
        <v>109</v>
      </c>
      <c r="D49" s="34" t="s">
        <v>246</v>
      </c>
      <c r="E49" s="34" t="s">
        <v>268</v>
      </c>
      <c r="F49" s="34" t="s">
        <v>279</v>
      </c>
      <c r="G49" s="35">
        <v>7.3</v>
      </c>
      <c r="M49" s="35">
        <v>65</v>
      </c>
      <c r="N49" s="35">
        <v>5.1</v>
      </c>
      <c r="O49" s="35">
        <v>192</v>
      </c>
      <c r="P49" s="35">
        <v>36.4</v>
      </c>
      <c r="Q49" s="35">
        <v>0.368</v>
      </c>
      <c r="R49" s="35">
        <v>0.066</v>
      </c>
      <c r="S49" s="35">
        <v>0.019</v>
      </c>
      <c r="T49" s="35" t="s">
        <v>289</v>
      </c>
      <c r="U49" s="35" t="s">
        <v>289</v>
      </c>
      <c r="V49" s="35">
        <v>0.152</v>
      </c>
      <c r="W49" s="35"/>
      <c r="X49" s="35">
        <v>0.007</v>
      </c>
      <c r="Y49" s="35"/>
      <c r="Z49" s="35">
        <v>0.2</v>
      </c>
      <c r="AA49" s="35">
        <v>0.023</v>
      </c>
      <c r="AB49" s="35"/>
      <c r="AC49" s="35">
        <v>0.025</v>
      </c>
      <c r="AD49" s="35" t="s">
        <v>289</v>
      </c>
      <c r="AE49" s="35">
        <v>0.03</v>
      </c>
      <c r="AF49" s="35" t="s">
        <v>289</v>
      </c>
      <c r="AG49" s="35" t="s">
        <v>289</v>
      </c>
      <c r="AH49" s="35">
        <v>0.003</v>
      </c>
      <c r="AI49" s="35">
        <v>0.046</v>
      </c>
      <c r="AK49" s="35" t="s">
        <v>294</v>
      </c>
      <c r="AL49" s="35" t="s">
        <v>294</v>
      </c>
      <c r="AN49" s="35">
        <v>6.91</v>
      </c>
      <c r="AO49" s="35">
        <v>13</v>
      </c>
      <c r="AP49" s="35" t="s">
        <v>295</v>
      </c>
      <c r="AQ49" s="35"/>
      <c r="AR49" s="35"/>
      <c r="AS49" s="35"/>
      <c r="AT49" s="35"/>
      <c r="AU49" s="35"/>
      <c r="AZ49" s="35">
        <v>2.12</v>
      </c>
      <c r="BI49" s="35">
        <v>2800000</v>
      </c>
      <c r="BJ49" s="35">
        <v>0</v>
      </c>
    </row>
    <row r="50" spans="1:62" ht="15">
      <c r="A50" s="32" t="s">
        <v>111</v>
      </c>
      <c r="B50" s="33">
        <v>669</v>
      </c>
      <c r="C50" s="32" t="s">
        <v>111</v>
      </c>
      <c r="D50" s="34" t="s">
        <v>246</v>
      </c>
      <c r="E50" s="34" t="s">
        <v>268</v>
      </c>
      <c r="F50" s="34" t="s">
        <v>279</v>
      </c>
      <c r="G50" s="35">
        <v>7.4</v>
      </c>
      <c r="M50" s="35">
        <v>340.8</v>
      </c>
      <c r="N50" s="35">
        <v>67</v>
      </c>
      <c r="O50" s="35">
        <v>621</v>
      </c>
      <c r="P50" s="35">
        <v>38.6</v>
      </c>
      <c r="Q50" s="35">
        <v>0.086</v>
      </c>
      <c r="R50" s="35">
        <v>0.056</v>
      </c>
      <c r="S50" s="35" t="s">
        <v>289</v>
      </c>
      <c r="T50" s="35" t="s">
        <v>289</v>
      </c>
      <c r="U50" s="35" t="s">
        <v>289</v>
      </c>
      <c r="V50" s="35">
        <v>0.082</v>
      </c>
      <c r="W50" s="35"/>
      <c r="X50" s="35">
        <v>0.01</v>
      </c>
      <c r="Y50" s="35"/>
      <c r="Z50" s="35">
        <v>0.151</v>
      </c>
      <c r="AA50" s="35">
        <v>0.022</v>
      </c>
      <c r="AB50" s="35"/>
      <c r="AC50" s="35">
        <v>0.042</v>
      </c>
      <c r="AD50" s="35" t="s">
        <v>289</v>
      </c>
      <c r="AE50" s="35">
        <v>0.062</v>
      </c>
      <c r="AF50" s="35" t="s">
        <v>289</v>
      </c>
      <c r="AG50" s="35" t="s">
        <v>289</v>
      </c>
      <c r="AH50" s="35">
        <v>0.015</v>
      </c>
      <c r="AI50" s="35">
        <v>0.005</v>
      </c>
      <c r="AK50" s="35" t="s">
        <v>294</v>
      </c>
      <c r="AL50" s="35">
        <v>0.1</v>
      </c>
      <c r="AN50" s="35">
        <v>63.11</v>
      </c>
      <c r="AO50" s="35">
        <v>146</v>
      </c>
      <c r="AP50" s="35">
        <v>2.27</v>
      </c>
      <c r="AQ50" s="35"/>
      <c r="AR50" s="35"/>
      <c r="AS50" s="35"/>
      <c r="AT50" s="35"/>
      <c r="AU50" s="35"/>
      <c r="AZ50" s="35">
        <v>2.2</v>
      </c>
      <c r="BI50" s="35">
        <v>3500000</v>
      </c>
      <c r="BJ50" s="35">
        <v>70</v>
      </c>
    </row>
    <row r="51" spans="1:62" ht="15">
      <c r="A51" s="32" t="s">
        <v>123</v>
      </c>
      <c r="B51" s="33">
        <v>966</v>
      </c>
      <c r="C51" s="32" t="s">
        <v>123</v>
      </c>
      <c r="D51" s="34" t="s">
        <v>246</v>
      </c>
      <c r="E51" s="34" t="s">
        <v>268</v>
      </c>
      <c r="F51" s="34" t="s">
        <v>279</v>
      </c>
      <c r="G51" s="35">
        <v>7.8</v>
      </c>
      <c r="M51" s="35" t="s">
        <v>285</v>
      </c>
      <c r="N51" s="35">
        <v>1</v>
      </c>
      <c r="O51" s="35">
        <v>40.9</v>
      </c>
      <c r="P51" s="35">
        <v>14.8</v>
      </c>
      <c r="Q51" s="35">
        <v>0.107</v>
      </c>
      <c r="R51" s="35">
        <v>0.267</v>
      </c>
      <c r="S51" s="35" t="s">
        <v>289</v>
      </c>
      <c r="T51" s="35" t="s">
        <v>289</v>
      </c>
      <c r="U51" s="35">
        <v>0.14</v>
      </c>
      <c r="V51" s="35">
        <v>0.426</v>
      </c>
      <c r="W51" s="35"/>
      <c r="X51" s="35">
        <v>0.01</v>
      </c>
      <c r="Y51" s="35"/>
      <c r="Z51" s="35">
        <v>0.297</v>
      </c>
      <c r="AA51" s="35">
        <v>0.111</v>
      </c>
      <c r="AB51" s="35"/>
      <c r="AC51" s="35">
        <v>0.011</v>
      </c>
      <c r="AD51" s="35">
        <v>0.07</v>
      </c>
      <c r="AE51" s="35">
        <v>0.09</v>
      </c>
      <c r="AF51" s="35" t="s">
        <v>289</v>
      </c>
      <c r="AG51" s="35" t="s">
        <v>289</v>
      </c>
      <c r="AH51" s="35">
        <v>0.09</v>
      </c>
      <c r="AI51" s="35">
        <v>0.286</v>
      </c>
      <c r="AK51" s="35" t="s">
        <v>294</v>
      </c>
      <c r="AL51" s="35" t="s">
        <v>294</v>
      </c>
      <c r="AN51" s="35">
        <v>80.98</v>
      </c>
      <c r="AO51" s="35">
        <v>149</v>
      </c>
      <c r="AP51" s="35">
        <v>0.06</v>
      </c>
      <c r="AQ51" s="35"/>
      <c r="AR51" s="35"/>
      <c r="AS51" s="35"/>
      <c r="AT51" s="35"/>
      <c r="AU51" s="35"/>
      <c r="AZ51" s="35">
        <v>0.22</v>
      </c>
      <c r="BI51" s="35">
        <v>180</v>
      </c>
      <c r="BJ51" s="35">
        <v>0</v>
      </c>
    </row>
    <row r="52" spans="1:62" ht="15">
      <c r="A52" s="32" t="s">
        <v>133</v>
      </c>
      <c r="B52" s="33">
        <v>1407</v>
      </c>
      <c r="C52" s="32" t="s">
        <v>133</v>
      </c>
      <c r="D52" s="34" t="s">
        <v>246</v>
      </c>
      <c r="E52" s="34" t="s">
        <v>268</v>
      </c>
      <c r="F52" s="34" t="s">
        <v>279</v>
      </c>
      <c r="G52" s="35"/>
      <c r="M52" s="35" t="s">
        <v>285</v>
      </c>
      <c r="N52" s="35">
        <v>3.9</v>
      </c>
      <c r="O52" s="35">
        <v>39</v>
      </c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K52" s="35"/>
      <c r="AL52" s="35"/>
      <c r="AN52" s="35"/>
      <c r="AO52" s="35"/>
      <c r="AP52" s="35"/>
      <c r="AQ52" s="35"/>
      <c r="AR52" s="35"/>
      <c r="AS52" s="35"/>
      <c r="AT52" s="35"/>
      <c r="AU52" s="35"/>
      <c r="AZ52" s="35"/>
      <c r="BI52" s="35"/>
      <c r="BJ52" s="35"/>
    </row>
    <row r="53" spans="1:62" ht="15">
      <c r="A53" s="32" t="s">
        <v>151</v>
      </c>
      <c r="B53" s="33">
        <v>2053</v>
      </c>
      <c r="C53" s="32" t="s">
        <v>151</v>
      </c>
      <c r="D53" s="34" t="s">
        <v>246</v>
      </c>
      <c r="E53" s="34" t="s">
        <v>268</v>
      </c>
      <c r="F53" s="34" t="s">
        <v>279</v>
      </c>
      <c r="G53" s="35"/>
      <c r="M53" s="35" t="s">
        <v>285</v>
      </c>
      <c r="N53" s="35">
        <v>5.2</v>
      </c>
      <c r="O53" s="35">
        <v>35.7</v>
      </c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K53" s="35"/>
      <c r="AL53" s="35"/>
      <c r="AN53" s="35"/>
      <c r="AO53" s="35"/>
      <c r="AP53" s="35"/>
      <c r="AQ53" s="35"/>
      <c r="AR53" s="35"/>
      <c r="AS53" s="35"/>
      <c r="AT53" s="35"/>
      <c r="AU53" s="35"/>
      <c r="AZ53" s="35"/>
      <c r="BI53" s="35"/>
      <c r="BJ53" s="35"/>
    </row>
    <row r="54" spans="1:62" ht="15">
      <c r="A54" s="32" t="s">
        <v>158</v>
      </c>
      <c r="B54" s="33">
        <v>2328</v>
      </c>
      <c r="C54" s="32" t="s">
        <v>158</v>
      </c>
      <c r="D54" s="34" t="s">
        <v>246</v>
      </c>
      <c r="E54" s="34" t="s">
        <v>268</v>
      </c>
      <c r="F54" s="34" t="s">
        <v>279</v>
      </c>
      <c r="G54" s="35"/>
      <c r="M54" s="35" t="s">
        <v>286</v>
      </c>
      <c r="N54" s="35">
        <v>2.5</v>
      </c>
      <c r="O54" s="35">
        <v>25.7</v>
      </c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K54" s="35"/>
      <c r="AL54" s="35"/>
      <c r="AN54" s="35"/>
      <c r="AO54" s="35"/>
      <c r="AP54" s="35"/>
      <c r="AQ54" s="35"/>
      <c r="AR54" s="35"/>
      <c r="AS54" s="35"/>
      <c r="AT54" s="35"/>
      <c r="AU54" s="35"/>
      <c r="AZ54" s="35"/>
      <c r="BI54" s="35"/>
      <c r="BJ54" s="35"/>
    </row>
    <row r="55" spans="1:62" ht="15">
      <c r="A55" s="35" t="s">
        <v>175</v>
      </c>
      <c r="B55" s="33">
        <v>2875</v>
      </c>
      <c r="C55" s="35" t="s">
        <v>175</v>
      </c>
      <c r="D55" s="34" t="s">
        <v>246</v>
      </c>
      <c r="E55" s="34" t="s">
        <v>268</v>
      </c>
      <c r="F55" s="34" t="s">
        <v>279</v>
      </c>
      <c r="G55" s="35"/>
      <c r="M55" s="35">
        <v>13.8</v>
      </c>
      <c r="N55" s="35">
        <v>0.7</v>
      </c>
      <c r="O55" s="35">
        <v>44.9</v>
      </c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K55" s="35"/>
      <c r="AL55" s="35"/>
      <c r="AN55" s="35"/>
      <c r="AO55" s="35"/>
      <c r="AP55" s="35"/>
      <c r="AQ55" s="35"/>
      <c r="AR55" s="35"/>
      <c r="AS55" s="35"/>
      <c r="AT55" s="35"/>
      <c r="AU55" s="35"/>
      <c r="AZ55" s="35"/>
      <c r="BI55" s="35"/>
      <c r="BJ55" s="35"/>
    </row>
    <row r="56" spans="1:62" ht="15">
      <c r="A56" s="35" t="s">
        <v>191</v>
      </c>
      <c r="B56" s="33">
        <v>3294</v>
      </c>
      <c r="C56" s="35" t="s">
        <v>191</v>
      </c>
      <c r="D56" s="34" t="s">
        <v>246</v>
      </c>
      <c r="E56" s="34" t="s">
        <v>268</v>
      </c>
      <c r="F56" s="34" t="s">
        <v>279</v>
      </c>
      <c r="G56" s="35">
        <v>7.8</v>
      </c>
      <c r="M56" s="35" t="s">
        <v>285</v>
      </c>
      <c r="N56" s="35">
        <v>3.1</v>
      </c>
      <c r="O56" s="35">
        <v>25.6</v>
      </c>
      <c r="P56" s="35">
        <v>5.3</v>
      </c>
      <c r="Q56" s="35">
        <v>0.007</v>
      </c>
      <c r="R56" s="35">
        <v>0.048</v>
      </c>
      <c r="S56" s="35" t="s">
        <v>289</v>
      </c>
      <c r="T56" s="35" t="s">
        <v>289</v>
      </c>
      <c r="U56" s="35">
        <v>0.007</v>
      </c>
      <c r="V56" s="35">
        <v>0.106</v>
      </c>
      <c r="W56" s="35"/>
      <c r="X56" s="35" t="s">
        <v>289</v>
      </c>
      <c r="Y56" s="35"/>
      <c r="Z56" s="35">
        <v>0.076</v>
      </c>
      <c r="AA56" s="35" t="s">
        <v>289</v>
      </c>
      <c r="AB56" s="35"/>
      <c r="AC56" s="35" t="s">
        <v>289</v>
      </c>
      <c r="AD56" s="35" t="s">
        <v>289</v>
      </c>
      <c r="AE56" s="35">
        <v>0.028</v>
      </c>
      <c r="AF56" s="35" t="s">
        <v>289</v>
      </c>
      <c r="AG56" s="35" t="s">
        <v>289</v>
      </c>
      <c r="AH56" s="35" t="s">
        <v>289</v>
      </c>
      <c r="AI56" s="35">
        <v>0.056</v>
      </c>
      <c r="AK56" s="35" t="s">
        <v>294</v>
      </c>
      <c r="AL56" s="35" t="s">
        <v>294</v>
      </c>
      <c r="AN56" s="35">
        <v>56.44</v>
      </c>
      <c r="AO56" s="35">
        <v>92</v>
      </c>
      <c r="AP56" s="35" t="s">
        <v>294</v>
      </c>
      <c r="AQ56" s="35"/>
      <c r="AR56" s="35"/>
      <c r="AS56" s="35"/>
      <c r="AT56" s="35"/>
      <c r="AU56" s="35"/>
      <c r="AZ56" s="35">
        <v>0.11</v>
      </c>
      <c r="BI56" s="35">
        <v>2700</v>
      </c>
      <c r="BJ56" s="35">
        <v>0</v>
      </c>
    </row>
    <row r="57" spans="1:62" ht="15">
      <c r="A57" s="35" t="s">
        <v>201</v>
      </c>
      <c r="B57" s="33">
        <v>3576</v>
      </c>
      <c r="C57" s="35" t="s">
        <v>201</v>
      </c>
      <c r="D57" s="34" t="s">
        <v>246</v>
      </c>
      <c r="E57" s="34" t="s">
        <v>268</v>
      </c>
      <c r="F57" s="34" t="s">
        <v>279</v>
      </c>
      <c r="G57" s="35"/>
      <c r="M57" s="35" t="s">
        <v>285</v>
      </c>
      <c r="N57" s="35">
        <v>1.2</v>
      </c>
      <c r="O57" s="35">
        <v>21.6</v>
      </c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K57" s="35"/>
      <c r="AL57" s="35"/>
      <c r="AN57" s="35"/>
      <c r="AO57" s="35"/>
      <c r="AP57" s="35"/>
      <c r="AQ57" s="35"/>
      <c r="AR57" s="35"/>
      <c r="AS57" s="35"/>
      <c r="AT57" s="35"/>
      <c r="AU57" s="35"/>
      <c r="AZ57" s="35"/>
      <c r="BI57" s="35"/>
      <c r="BJ57" s="35"/>
    </row>
    <row r="58" spans="1:62" ht="15">
      <c r="A58" s="35" t="s">
        <v>215</v>
      </c>
      <c r="B58" s="33">
        <v>3995</v>
      </c>
      <c r="C58" s="35" t="s">
        <v>215</v>
      </c>
      <c r="D58" s="34" t="s">
        <v>246</v>
      </c>
      <c r="E58" s="34" t="s">
        <v>268</v>
      </c>
      <c r="F58" s="34" t="s">
        <v>279</v>
      </c>
      <c r="G58" s="35">
        <v>7.3</v>
      </c>
      <c r="M58" s="35" t="s">
        <v>287</v>
      </c>
      <c r="N58" s="35">
        <v>2.1</v>
      </c>
      <c r="O58" s="35">
        <v>30.2</v>
      </c>
      <c r="P58" s="35">
        <v>19.1</v>
      </c>
      <c r="Q58" s="35">
        <v>0.26</v>
      </c>
      <c r="R58" s="35">
        <v>0.028</v>
      </c>
      <c r="S58" s="35" t="s">
        <v>289</v>
      </c>
      <c r="T58" s="35" t="s">
        <v>289</v>
      </c>
      <c r="U58" s="35" t="s">
        <v>289</v>
      </c>
      <c r="V58" s="35" t="s">
        <v>289</v>
      </c>
      <c r="W58" s="35"/>
      <c r="X58" s="35" t="s">
        <v>289</v>
      </c>
      <c r="Y58" s="35"/>
      <c r="Z58" s="35">
        <v>0.08</v>
      </c>
      <c r="AA58" s="35" t="s">
        <v>289</v>
      </c>
      <c r="AB58" s="35"/>
      <c r="AC58" s="35" t="s">
        <v>289</v>
      </c>
      <c r="AD58" s="35">
        <v>0.013</v>
      </c>
      <c r="AE58" s="35" t="s">
        <v>289</v>
      </c>
      <c r="AF58" s="35" t="s">
        <v>289</v>
      </c>
      <c r="AG58" s="35" t="s">
        <v>289</v>
      </c>
      <c r="AH58" s="35" t="s">
        <v>289</v>
      </c>
      <c r="AI58" s="35">
        <v>0.091</v>
      </c>
      <c r="AK58" s="35" t="s">
        <v>294</v>
      </c>
      <c r="AL58" s="35" t="s">
        <v>294</v>
      </c>
      <c r="AN58" s="35">
        <v>66.38</v>
      </c>
      <c r="AO58" s="35">
        <v>134</v>
      </c>
      <c r="AP58" s="35">
        <v>0.09</v>
      </c>
      <c r="AQ58" s="35"/>
      <c r="AR58" s="35"/>
      <c r="AS58" s="35"/>
      <c r="AT58" s="35"/>
      <c r="AU58" s="35"/>
      <c r="AZ58" s="35">
        <v>0.34</v>
      </c>
      <c r="BI58" s="35">
        <v>470</v>
      </c>
      <c r="BJ58" s="35">
        <v>40</v>
      </c>
    </row>
    <row r="59" spans="1:62" ht="15">
      <c r="A59" s="35" t="s">
        <v>228</v>
      </c>
      <c r="B59" s="33">
        <v>4356</v>
      </c>
      <c r="C59" s="35" t="s">
        <v>228</v>
      </c>
      <c r="D59" s="34" t="s">
        <v>246</v>
      </c>
      <c r="E59" s="34" t="s">
        <v>268</v>
      </c>
      <c r="F59" s="34" t="s">
        <v>279</v>
      </c>
      <c r="G59" s="35"/>
      <c r="M59" s="35" t="s">
        <v>287</v>
      </c>
      <c r="N59" s="35">
        <v>3.1</v>
      </c>
      <c r="O59" s="35">
        <v>31.4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K59" s="35"/>
      <c r="AL59" s="35"/>
      <c r="AN59" s="35"/>
      <c r="AO59" s="35"/>
      <c r="AP59" s="35"/>
      <c r="AQ59" s="35"/>
      <c r="AR59" s="35"/>
      <c r="AS59" s="35"/>
      <c r="AT59" s="35"/>
      <c r="AU59" s="35"/>
      <c r="AZ59" s="35"/>
      <c r="BI59" s="35"/>
      <c r="BJ59" s="35"/>
    </row>
    <row r="60" spans="1:62" ht="15">
      <c r="A60" s="32" t="s">
        <v>92</v>
      </c>
      <c r="B60" s="33">
        <v>188</v>
      </c>
      <c r="C60" s="32" t="s">
        <v>92</v>
      </c>
      <c r="D60" s="34" t="s">
        <v>249</v>
      </c>
      <c r="E60" s="34" t="s">
        <v>271</v>
      </c>
      <c r="F60" s="34" t="s">
        <v>280</v>
      </c>
      <c r="G60" s="35"/>
      <c r="M60" s="35">
        <v>92.4</v>
      </c>
      <c r="N60" s="35">
        <v>4.5</v>
      </c>
      <c r="O60" s="35">
        <v>150</v>
      </c>
      <c r="P60" s="35">
        <v>7.5</v>
      </c>
      <c r="Q60" s="35">
        <v>0.619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K60" s="35"/>
      <c r="AL60" s="35"/>
      <c r="AN60" s="35"/>
      <c r="AO60" s="35"/>
      <c r="AP60" s="35"/>
      <c r="AQ60" s="35"/>
      <c r="AR60" s="35"/>
      <c r="AS60" s="35"/>
      <c r="AT60" s="35"/>
      <c r="AU60" s="35"/>
      <c r="AZ60" s="35"/>
      <c r="BI60" s="35"/>
      <c r="BJ60" s="35"/>
    </row>
    <row r="61" spans="1:62" ht="15">
      <c r="A61" s="32" t="s">
        <v>106</v>
      </c>
      <c r="B61" s="33">
        <v>562</v>
      </c>
      <c r="C61" s="32" t="s">
        <v>106</v>
      </c>
      <c r="D61" s="34" t="s">
        <v>249</v>
      </c>
      <c r="E61" s="34" t="s">
        <v>271</v>
      </c>
      <c r="F61" s="34" t="s">
        <v>280</v>
      </c>
      <c r="G61" s="35"/>
      <c r="M61" s="35" t="s">
        <v>285</v>
      </c>
      <c r="N61" s="35">
        <v>4</v>
      </c>
      <c r="O61" s="35">
        <v>55.1</v>
      </c>
      <c r="P61" s="35">
        <v>4.56</v>
      </c>
      <c r="Q61" s="35">
        <v>0.708</v>
      </c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K61" s="35"/>
      <c r="AL61" s="35"/>
      <c r="AN61" s="35"/>
      <c r="AO61" s="35"/>
      <c r="AP61" s="35"/>
      <c r="AQ61" s="35"/>
      <c r="AR61" s="35"/>
      <c r="AS61" s="35"/>
      <c r="AT61" s="35"/>
      <c r="AU61" s="35"/>
      <c r="AZ61" s="35"/>
      <c r="BI61" s="35"/>
      <c r="BJ61" s="35"/>
    </row>
    <row r="62" spans="1:62" ht="15">
      <c r="A62" s="32" t="s">
        <v>111</v>
      </c>
      <c r="B62" s="33">
        <v>649</v>
      </c>
      <c r="C62" s="32" t="s">
        <v>111</v>
      </c>
      <c r="D62" s="34" t="s">
        <v>249</v>
      </c>
      <c r="E62" s="34" t="s">
        <v>271</v>
      </c>
      <c r="F62" s="34" t="s">
        <v>283</v>
      </c>
      <c r="G62" s="35"/>
      <c r="M62" s="35">
        <v>41.7</v>
      </c>
      <c r="N62" s="35">
        <v>9.1</v>
      </c>
      <c r="O62" s="35">
        <v>128</v>
      </c>
      <c r="P62" s="35">
        <v>5.16</v>
      </c>
      <c r="Q62" s="35">
        <v>0.585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K62" s="35"/>
      <c r="AL62" s="35"/>
      <c r="AN62" s="35"/>
      <c r="AO62" s="35"/>
      <c r="AP62" s="35"/>
      <c r="AQ62" s="35"/>
      <c r="AR62" s="35"/>
      <c r="AS62" s="35"/>
      <c r="AT62" s="35"/>
      <c r="AU62" s="35"/>
      <c r="AZ62" s="35"/>
      <c r="BI62" s="35"/>
      <c r="BJ62" s="35"/>
    </row>
    <row r="63" spans="1:62" ht="15">
      <c r="A63" s="32" t="s">
        <v>124</v>
      </c>
      <c r="B63" s="33">
        <v>976</v>
      </c>
      <c r="C63" s="32" t="s">
        <v>124</v>
      </c>
      <c r="D63" s="34" t="s">
        <v>249</v>
      </c>
      <c r="E63" s="34" t="s">
        <v>271</v>
      </c>
      <c r="F63" s="34" t="s">
        <v>283</v>
      </c>
      <c r="G63" s="35"/>
      <c r="M63" s="35">
        <v>51.4</v>
      </c>
      <c r="N63" s="35">
        <v>4.6</v>
      </c>
      <c r="O63" s="35">
        <v>101</v>
      </c>
      <c r="P63" s="35">
        <v>4.72</v>
      </c>
      <c r="Q63" s="35">
        <v>0.829</v>
      </c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K63" s="35"/>
      <c r="AL63" s="35"/>
      <c r="AN63" s="35"/>
      <c r="AO63" s="35"/>
      <c r="AP63" s="35"/>
      <c r="AQ63" s="35"/>
      <c r="AR63" s="35"/>
      <c r="AS63" s="35"/>
      <c r="AT63" s="35"/>
      <c r="AU63" s="35"/>
      <c r="AZ63" s="35"/>
      <c r="BI63" s="35"/>
      <c r="BJ63" s="35"/>
    </row>
    <row r="64" spans="1:62" ht="15">
      <c r="A64" s="32" t="s">
        <v>143</v>
      </c>
      <c r="B64" s="33">
        <v>1737</v>
      </c>
      <c r="C64" s="32" t="s">
        <v>143</v>
      </c>
      <c r="D64" s="34" t="s">
        <v>249</v>
      </c>
      <c r="E64" s="34" t="s">
        <v>271</v>
      </c>
      <c r="F64" s="34" t="s">
        <v>279</v>
      </c>
      <c r="G64" s="35"/>
      <c r="M64" s="35" t="s">
        <v>285</v>
      </c>
      <c r="N64" s="35">
        <v>3.9</v>
      </c>
      <c r="O64" s="35">
        <v>41.6</v>
      </c>
      <c r="P64" s="35">
        <v>6.85</v>
      </c>
      <c r="Q64" s="35">
        <v>0.073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K64" s="35"/>
      <c r="AL64" s="35"/>
      <c r="AN64" s="35"/>
      <c r="AO64" s="35"/>
      <c r="AP64" s="35"/>
      <c r="AQ64" s="35"/>
      <c r="AR64" s="35"/>
      <c r="AS64" s="35"/>
      <c r="AT64" s="35"/>
      <c r="AU64" s="35"/>
      <c r="AZ64" s="35"/>
      <c r="BI64" s="35"/>
      <c r="BJ64" s="35"/>
    </row>
    <row r="65" spans="1:62" ht="15">
      <c r="A65" s="32" t="s">
        <v>152</v>
      </c>
      <c r="B65" s="33">
        <v>2086</v>
      </c>
      <c r="C65" s="32" t="s">
        <v>152</v>
      </c>
      <c r="D65" s="34" t="s">
        <v>249</v>
      </c>
      <c r="E65" s="34" t="s">
        <v>271</v>
      </c>
      <c r="F65" s="34" t="s">
        <v>280</v>
      </c>
      <c r="G65" s="35"/>
      <c r="M65" s="35" t="s">
        <v>285</v>
      </c>
      <c r="N65" s="35">
        <v>4.6</v>
      </c>
      <c r="O65" s="35">
        <v>31.1</v>
      </c>
      <c r="P65" s="35">
        <v>7.4</v>
      </c>
      <c r="Q65" s="35">
        <v>0.112</v>
      </c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K65" s="35"/>
      <c r="AL65" s="35"/>
      <c r="AN65" s="35"/>
      <c r="AO65" s="35"/>
      <c r="AP65" s="35"/>
      <c r="AQ65" s="35"/>
      <c r="AR65" s="35"/>
      <c r="AS65" s="35"/>
      <c r="AT65" s="35"/>
      <c r="AU65" s="35"/>
      <c r="AZ65" s="35"/>
      <c r="BI65" s="35"/>
      <c r="BJ65" s="35"/>
    </row>
    <row r="66" spans="1:62" ht="15">
      <c r="A66" s="35" t="s">
        <v>161</v>
      </c>
      <c r="B66" s="33">
        <v>2360</v>
      </c>
      <c r="C66" s="35" t="s">
        <v>161</v>
      </c>
      <c r="D66" s="34" t="s">
        <v>249</v>
      </c>
      <c r="E66" s="34" t="s">
        <v>271</v>
      </c>
      <c r="F66" s="34" t="s">
        <v>283</v>
      </c>
      <c r="G66" s="35"/>
      <c r="M66" s="35" t="s">
        <v>285</v>
      </c>
      <c r="N66" s="35">
        <v>4.4</v>
      </c>
      <c r="O66" s="35">
        <v>39.6</v>
      </c>
      <c r="P66" s="35">
        <v>4.9</v>
      </c>
      <c r="Q66" s="35">
        <v>0.062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K66" s="35"/>
      <c r="AL66" s="35"/>
      <c r="AN66" s="35"/>
      <c r="AO66" s="35"/>
      <c r="AP66" s="35"/>
      <c r="AQ66" s="35"/>
      <c r="AR66" s="35"/>
      <c r="AS66" s="35"/>
      <c r="AT66" s="35"/>
      <c r="AU66" s="35"/>
      <c r="AZ66" s="35"/>
      <c r="BI66" s="35"/>
      <c r="BJ66" s="35"/>
    </row>
    <row r="67" spans="1:62" ht="15">
      <c r="A67" s="35" t="s">
        <v>171</v>
      </c>
      <c r="B67" s="33">
        <v>2742</v>
      </c>
      <c r="C67" s="35" t="s">
        <v>171</v>
      </c>
      <c r="D67" s="34" t="s">
        <v>249</v>
      </c>
      <c r="E67" s="34" t="s">
        <v>271</v>
      </c>
      <c r="F67" s="34" t="s">
        <v>284</v>
      </c>
      <c r="G67" s="35"/>
      <c r="M67" s="35" t="s">
        <v>285</v>
      </c>
      <c r="N67" s="35">
        <v>3</v>
      </c>
      <c r="O67" s="35">
        <v>29.8</v>
      </c>
      <c r="P67" s="35">
        <v>5.8</v>
      </c>
      <c r="Q67" s="35">
        <v>0.017</v>
      </c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K67" s="35"/>
      <c r="AL67" s="35"/>
      <c r="AN67" s="35"/>
      <c r="AO67" s="35"/>
      <c r="AP67" s="35"/>
      <c r="AQ67" s="35"/>
      <c r="AR67" s="35"/>
      <c r="AS67" s="35"/>
      <c r="AT67" s="35"/>
      <c r="AU67" s="35"/>
      <c r="AZ67" s="35"/>
      <c r="BI67" s="35"/>
      <c r="BJ67" s="35"/>
    </row>
    <row r="68" spans="1:62" ht="15">
      <c r="A68" s="35" t="s">
        <v>184</v>
      </c>
      <c r="B68" s="33">
        <v>3152</v>
      </c>
      <c r="C68" s="35" t="s">
        <v>184</v>
      </c>
      <c r="D68" s="34" t="s">
        <v>249</v>
      </c>
      <c r="E68" s="34" t="s">
        <v>271</v>
      </c>
      <c r="F68" s="34" t="s">
        <v>283</v>
      </c>
      <c r="G68" s="35"/>
      <c r="M68" s="35" t="s">
        <v>285</v>
      </c>
      <c r="N68" s="35">
        <v>4.1</v>
      </c>
      <c r="O68" s="35">
        <v>29.8</v>
      </c>
      <c r="P68" s="35">
        <v>8.24</v>
      </c>
      <c r="Q68" s="35">
        <v>0.001</v>
      </c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K68" s="35"/>
      <c r="AL68" s="35"/>
      <c r="AN68" s="35"/>
      <c r="AO68" s="35"/>
      <c r="AP68" s="35"/>
      <c r="AQ68" s="35"/>
      <c r="AR68" s="35"/>
      <c r="AS68" s="35"/>
      <c r="AT68" s="35"/>
      <c r="AU68" s="35"/>
      <c r="AZ68" s="35"/>
      <c r="BI68" s="35"/>
      <c r="BJ68" s="35"/>
    </row>
    <row r="69" spans="1:62" ht="15">
      <c r="A69" s="35" t="s">
        <v>204</v>
      </c>
      <c r="B69" s="33">
        <v>3643</v>
      </c>
      <c r="C69" s="35" t="s">
        <v>204</v>
      </c>
      <c r="D69" s="34" t="s">
        <v>249</v>
      </c>
      <c r="E69" s="34" t="s">
        <v>271</v>
      </c>
      <c r="F69" s="34" t="s">
        <v>283</v>
      </c>
      <c r="G69" s="35"/>
      <c r="M69" s="35" t="s">
        <v>285</v>
      </c>
      <c r="N69" s="35">
        <v>2.2</v>
      </c>
      <c r="O69" s="35">
        <v>45.2</v>
      </c>
      <c r="P69" s="35">
        <v>7.81</v>
      </c>
      <c r="Q69" s="35">
        <v>0.025</v>
      </c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K69" s="35"/>
      <c r="AL69" s="35"/>
      <c r="AN69" s="35"/>
      <c r="AO69" s="35"/>
      <c r="AP69" s="35"/>
      <c r="AQ69" s="35"/>
      <c r="AR69" s="35"/>
      <c r="AS69" s="35"/>
      <c r="AT69" s="35"/>
      <c r="AU69" s="35"/>
      <c r="AZ69" s="35"/>
      <c r="BI69" s="35"/>
      <c r="BJ69" s="35"/>
    </row>
    <row r="70" spans="1:62" ht="15">
      <c r="A70" s="35" t="s">
        <v>220</v>
      </c>
      <c r="B70" s="33">
        <v>4197</v>
      </c>
      <c r="C70" s="35" t="s">
        <v>220</v>
      </c>
      <c r="D70" s="34" t="s">
        <v>249</v>
      </c>
      <c r="E70" s="34" t="s">
        <v>271</v>
      </c>
      <c r="F70" s="34" t="s">
        <v>283</v>
      </c>
      <c r="G70" s="35"/>
      <c r="M70" s="35" t="s">
        <v>286</v>
      </c>
      <c r="N70" s="35">
        <v>2.6</v>
      </c>
      <c r="O70" s="35">
        <v>41.1</v>
      </c>
      <c r="P70" s="35">
        <v>6.78</v>
      </c>
      <c r="Q70" s="35">
        <v>0.147</v>
      </c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K70" s="35"/>
      <c r="AL70" s="35"/>
      <c r="AN70" s="35"/>
      <c r="AO70" s="35"/>
      <c r="AP70" s="35"/>
      <c r="AQ70" s="35"/>
      <c r="AR70" s="35"/>
      <c r="AS70" s="35"/>
      <c r="AT70" s="35"/>
      <c r="AU70" s="35"/>
      <c r="AZ70" s="35"/>
      <c r="BI70" s="35"/>
      <c r="BJ70" s="35"/>
    </row>
    <row r="71" spans="1:62" ht="15">
      <c r="A71" s="35" t="s">
        <v>232</v>
      </c>
      <c r="B71" s="33">
        <v>4406</v>
      </c>
      <c r="C71" s="35" t="s">
        <v>232</v>
      </c>
      <c r="D71" s="34" t="s">
        <v>249</v>
      </c>
      <c r="E71" s="34" t="s">
        <v>271</v>
      </c>
      <c r="F71" s="34" t="s">
        <v>282</v>
      </c>
      <c r="G71" s="35">
        <v>7.2</v>
      </c>
      <c r="M71" s="35" t="s">
        <v>287</v>
      </c>
      <c r="N71" s="35">
        <v>8.7</v>
      </c>
      <c r="O71" s="35">
        <v>60.7</v>
      </c>
      <c r="P71" s="35"/>
      <c r="Q71" s="35">
        <v>0.163</v>
      </c>
      <c r="R71" s="35">
        <v>0.088</v>
      </c>
      <c r="S71" s="35" t="s">
        <v>289</v>
      </c>
      <c r="T71" s="35"/>
      <c r="U71" s="35">
        <v>0.022</v>
      </c>
      <c r="V71" s="35">
        <v>0.123</v>
      </c>
      <c r="W71" s="35" t="s">
        <v>289</v>
      </c>
      <c r="X71" s="35" t="s">
        <v>289</v>
      </c>
      <c r="Y71" s="35" t="s">
        <v>292</v>
      </c>
      <c r="Z71" s="35">
        <v>0.077</v>
      </c>
      <c r="AA71" s="35">
        <v>0.001</v>
      </c>
      <c r="AB71" s="35" t="s">
        <v>289</v>
      </c>
      <c r="AC71" s="35">
        <v>0.018</v>
      </c>
      <c r="AD71" s="35" t="s">
        <v>289</v>
      </c>
      <c r="AE71" s="35">
        <v>0.014</v>
      </c>
      <c r="AF71" s="35" t="s">
        <v>289</v>
      </c>
      <c r="AG71" s="35" t="s">
        <v>289</v>
      </c>
      <c r="AH71" s="35"/>
      <c r="AI71" s="35">
        <v>0.049</v>
      </c>
      <c r="AK71" s="35">
        <v>0.51</v>
      </c>
      <c r="AL71" s="35" t="s">
        <v>294</v>
      </c>
      <c r="AN71" s="35"/>
      <c r="AO71" s="35"/>
      <c r="AP71" s="35" t="s">
        <v>294</v>
      </c>
      <c r="AQ71" s="35">
        <v>2.2</v>
      </c>
      <c r="AR71" s="35" t="s">
        <v>295</v>
      </c>
      <c r="AS71" s="35">
        <v>8.3</v>
      </c>
      <c r="AT71" s="35" t="s">
        <v>286</v>
      </c>
      <c r="AU71" s="35" t="s">
        <v>286</v>
      </c>
      <c r="AZ71" s="35">
        <v>0.76</v>
      </c>
      <c r="BI71" s="35"/>
      <c r="BJ71" s="35"/>
    </row>
    <row r="72" spans="1:62" ht="15">
      <c r="A72" s="35" t="s">
        <v>232</v>
      </c>
      <c r="B72" s="33">
        <v>4407</v>
      </c>
      <c r="C72" s="35" t="s">
        <v>232</v>
      </c>
      <c r="D72" s="34" t="s">
        <v>249</v>
      </c>
      <c r="E72" s="34" t="s">
        <v>271</v>
      </c>
      <c r="F72" s="34" t="s">
        <v>283</v>
      </c>
      <c r="G72" s="35"/>
      <c r="M72" s="35" t="s">
        <v>287</v>
      </c>
      <c r="N72" s="35">
        <v>8.7</v>
      </c>
      <c r="O72" s="35">
        <v>60.7</v>
      </c>
      <c r="P72" s="35">
        <v>11.47</v>
      </c>
      <c r="Q72" s="35">
        <v>0.163</v>
      </c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K72" s="35"/>
      <c r="AL72" s="35"/>
      <c r="AN72" s="35"/>
      <c r="AO72" s="35"/>
      <c r="AP72" s="35"/>
      <c r="AQ72" s="35"/>
      <c r="AR72" s="35"/>
      <c r="AS72" s="35"/>
      <c r="AT72" s="35"/>
      <c r="AU72" s="35"/>
      <c r="AZ72" s="35"/>
      <c r="BI72" s="35"/>
      <c r="BJ72" s="35"/>
    </row>
    <row r="73" spans="1:62" ht="15">
      <c r="A73" s="32" t="s">
        <v>86</v>
      </c>
      <c r="B73" s="33">
        <v>41</v>
      </c>
      <c r="C73" s="32" t="s">
        <v>86</v>
      </c>
      <c r="D73" s="34" t="s">
        <v>239</v>
      </c>
      <c r="E73" s="34" t="s">
        <v>259</v>
      </c>
      <c r="F73" s="34" t="s">
        <v>281</v>
      </c>
      <c r="G73" s="35">
        <v>7.3</v>
      </c>
      <c r="M73" s="35" t="s">
        <v>285</v>
      </c>
      <c r="N73" s="35">
        <v>2.5</v>
      </c>
      <c r="O73" s="35">
        <v>13.6</v>
      </c>
      <c r="P73" s="35"/>
      <c r="Q73" s="35">
        <v>0.023</v>
      </c>
      <c r="R73" s="35">
        <v>0.042</v>
      </c>
      <c r="S73" s="35" t="s">
        <v>289</v>
      </c>
      <c r="T73" s="35"/>
      <c r="U73" s="35">
        <v>0.03</v>
      </c>
      <c r="V73" s="35" t="s">
        <v>289</v>
      </c>
      <c r="W73" s="35" t="s">
        <v>289</v>
      </c>
      <c r="X73" s="35">
        <v>0.01</v>
      </c>
      <c r="Y73" s="35" t="s">
        <v>292</v>
      </c>
      <c r="Z73" s="35">
        <v>0.067</v>
      </c>
      <c r="AA73" s="35">
        <v>0.017</v>
      </c>
      <c r="AB73" s="35" t="s">
        <v>289</v>
      </c>
      <c r="AC73" s="35">
        <v>0.015</v>
      </c>
      <c r="AD73" s="35" t="s">
        <v>289</v>
      </c>
      <c r="AE73" s="35" t="s">
        <v>289</v>
      </c>
      <c r="AF73" s="35" t="s">
        <v>289</v>
      </c>
      <c r="AG73" s="35" t="s">
        <v>289</v>
      </c>
      <c r="AH73" s="35"/>
      <c r="AI73" s="35">
        <v>0.065</v>
      </c>
      <c r="AK73" s="35">
        <v>0.16</v>
      </c>
      <c r="AL73" s="35" t="s">
        <v>294</v>
      </c>
      <c r="AN73" s="35"/>
      <c r="AO73" s="35"/>
      <c r="AP73" s="35">
        <v>0.08</v>
      </c>
      <c r="AQ73" s="35">
        <v>0.56</v>
      </c>
      <c r="AR73" s="35" t="s">
        <v>295</v>
      </c>
      <c r="AS73" s="35">
        <v>18.12</v>
      </c>
      <c r="AT73" s="35" t="s">
        <v>295</v>
      </c>
      <c r="AU73" s="35" t="s">
        <v>295</v>
      </c>
      <c r="AZ73" s="35">
        <v>0.37</v>
      </c>
      <c r="BI73" s="35">
        <v>2200</v>
      </c>
      <c r="BJ73" s="35">
        <v>0</v>
      </c>
    </row>
    <row r="74" spans="1:62" ht="15">
      <c r="A74" s="32" t="s">
        <v>87</v>
      </c>
      <c r="B74" s="33">
        <v>54</v>
      </c>
      <c r="C74" s="32" t="s">
        <v>87</v>
      </c>
      <c r="D74" s="34" t="s">
        <v>239</v>
      </c>
      <c r="E74" s="34" t="s">
        <v>263</v>
      </c>
      <c r="F74" s="34" t="s">
        <v>279</v>
      </c>
      <c r="G74" s="35"/>
      <c r="M74" s="35">
        <v>12</v>
      </c>
      <c r="N74" s="35">
        <v>1</v>
      </c>
      <c r="O74" s="35">
        <v>62.8</v>
      </c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K74" s="35"/>
      <c r="AL74" s="35"/>
      <c r="AN74" s="35"/>
      <c r="AO74" s="35"/>
      <c r="AP74" s="35"/>
      <c r="AQ74" s="35"/>
      <c r="AR74" s="35"/>
      <c r="AS74" s="35"/>
      <c r="AT74" s="35"/>
      <c r="AU74" s="35"/>
      <c r="AZ74" s="35"/>
      <c r="BI74" s="35"/>
      <c r="BJ74" s="35"/>
    </row>
    <row r="75" spans="1:62" ht="15">
      <c r="A75" s="32" t="s">
        <v>95</v>
      </c>
      <c r="B75" s="33">
        <v>251</v>
      </c>
      <c r="C75" s="32" t="s">
        <v>95</v>
      </c>
      <c r="D75" s="34" t="s">
        <v>239</v>
      </c>
      <c r="E75" s="34" t="s">
        <v>259</v>
      </c>
      <c r="F75" s="34" t="s">
        <v>280</v>
      </c>
      <c r="G75" s="35"/>
      <c r="M75" s="35" t="s">
        <v>285</v>
      </c>
      <c r="N75" s="35">
        <v>2.9</v>
      </c>
      <c r="O75" s="35">
        <v>14.7</v>
      </c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K75" s="35"/>
      <c r="AL75" s="35"/>
      <c r="AN75" s="35"/>
      <c r="AO75" s="35"/>
      <c r="AP75" s="35"/>
      <c r="AQ75" s="35"/>
      <c r="AR75" s="35"/>
      <c r="AS75" s="35"/>
      <c r="AT75" s="35"/>
      <c r="AU75" s="35"/>
      <c r="AZ75" s="35"/>
      <c r="BI75" s="35"/>
      <c r="BJ75" s="35"/>
    </row>
    <row r="76" spans="1:62" ht="15">
      <c r="A76" s="32" t="s">
        <v>98</v>
      </c>
      <c r="B76" s="33">
        <v>324</v>
      </c>
      <c r="C76" s="32" t="s">
        <v>98</v>
      </c>
      <c r="D76" s="34" t="s">
        <v>239</v>
      </c>
      <c r="E76" s="34" t="s">
        <v>259</v>
      </c>
      <c r="F76" s="34" t="s">
        <v>280</v>
      </c>
      <c r="G76" s="35"/>
      <c r="M76" s="35" t="s">
        <v>285</v>
      </c>
      <c r="N76" s="35">
        <v>1.2</v>
      </c>
      <c r="O76" s="35">
        <v>11.7</v>
      </c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K76" s="35"/>
      <c r="AL76" s="35"/>
      <c r="AN76" s="35"/>
      <c r="AO76" s="35"/>
      <c r="AP76" s="35"/>
      <c r="AQ76" s="35"/>
      <c r="AR76" s="35"/>
      <c r="AS76" s="35"/>
      <c r="AT76" s="35"/>
      <c r="AU76" s="35"/>
      <c r="AZ76" s="35"/>
      <c r="BI76" s="35"/>
      <c r="BJ76" s="35"/>
    </row>
    <row r="77" spans="1:62" ht="15">
      <c r="A77" s="32" t="s">
        <v>98</v>
      </c>
      <c r="B77" s="33">
        <v>325</v>
      </c>
      <c r="C77" s="32" t="s">
        <v>98</v>
      </c>
      <c r="D77" s="34" t="s">
        <v>239</v>
      </c>
      <c r="E77" s="34" t="s">
        <v>263</v>
      </c>
      <c r="F77" s="34" t="s">
        <v>279</v>
      </c>
      <c r="G77" s="35">
        <v>7.8</v>
      </c>
      <c r="M77" s="35" t="s">
        <v>285</v>
      </c>
      <c r="N77" s="35">
        <v>2.6</v>
      </c>
      <c r="O77" s="35">
        <v>46</v>
      </c>
      <c r="P77" s="35">
        <v>42.4</v>
      </c>
      <c r="Q77" s="35">
        <v>0.04</v>
      </c>
      <c r="R77" s="35">
        <v>0.085</v>
      </c>
      <c r="S77" s="35" t="s">
        <v>289</v>
      </c>
      <c r="T77" s="35">
        <v>0.001</v>
      </c>
      <c r="U77" s="35">
        <v>0.009</v>
      </c>
      <c r="V77" s="35" t="s">
        <v>289</v>
      </c>
      <c r="W77" s="35"/>
      <c r="X77" s="35">
        <v>0.002</v>
      </c>
      <c r="Y77" s="35"/>
      <c r="Z77" s="35">
        <v>0.098</v>
      </c>
      <c r="AA77" s="35">
        <v>0.035</v>
      </c>
      <c r="AB77" s="35"/>
      <c r="AC77" s="35" t="s">
        <v>289</v>
      </c>
      <c r="AD77" s="35" t="s">
        <v>289</v>
      </c>
      <c r="AE77" s="35">
        <v>0.024</v>
      </c>
      <c r="AF77" s="35" t="s">
        <v>289</v>
      </c>
      <c r="AG77" s="35">
        <v>0.031</v>
      </c>
      <c r="AH77" s="35">
        <v>0.017</v>
      </c>
      <c r="AI77" s="35">
        <v>0.03</v>
      </c>
      <c r="AK77" s="35">
        <v>0.08</v>
      </c>
      <c r="AL77" s="35" t="s">
        <v>294</v>
      </c>
      <c r="AN77" s="35">
        <v>77.95</v>
      </c>
      <c r="AO77" s="35">
        <v>96</v>
      </c>
      <c r="AP77" s="35" t="s">
        <v>294</v>
      </c>
      <c r="AQ77" s="35"/>
      <c r="AR77" s="35"/>
      <c r="AS77" s="35"/>
      <c r="AT77" s="35"/>
      <c r="AU77" s="35"/>
      <c r="AZ77" s="35">
        <v>0.3</v>
      </c>
      <c r="BI77" s="35">
        <v>47000</v>
      </c>
      <c r="BJ77" s="35">
        <v>0</v>
      </c>
    </row>
    <row r="78" spans="1:62" ht="15">
      <c r="A78" s="32" t="s">
        <v>106</v>
      </c>
      <c r="B78" s="33">
        <v>560</v>
      </c>
      <c r="C78" s="32" t="s">
        <v>106</v>
      </c>
      <c r="D78" s="34" t="s">
        <v>239</v>
      </c>
      <c r="E78" s="34" t="s">
        <v>259</v>
      </c>
      <c r="F78" s="34" t="s">
        <v>280</v>
      </c>
      <c r="G78" s="35"/>
      <c r="M78" s="35" t="s">
        <v>285</v>
      </c>
      <c r="N78" s="35">
        <v>2.1</v>
      </c>
      <c r="O78" s="35">
        <v>14.7</v>
      </c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K78" s="35"/>
      <c r="AL78" s="35"/>
      <c r="AN78" s="35"/>
      <c r="AO78" s="35"/>
      <c r="AP78" s="35"/>
      <c r="AQ78" s="35"/>
      <c r="AR78" s="35"/>
      <c r="AS78" s="35"/>
      <c r="AT78" s="35"/>
      <c r="AU78" s="35"/>
      <c r="AZ78" s="35"/>
      <c r="BI78" s="35"/>
      <c r="BJ78" s="35"/>
    </row>
    <row r="79" spans="1:62" ht="15">
      <c r="A79" s="32" t="s">
        <v>110</v>
      </c>
      <c r="B79" s="33">
        <v>645</v>
      </c>
      <c r="C79" s="32" t="s">
        <v>110</v>
      </c>
      <c r="D79" s="34" t="s">
        <v>239</v>
      </c>
      <c r="E79" s="34" t="s">
        <v>259</v>
      </c>
      <c r="F79" s="34" t="s">
        <v>280</v>
      </c>
      <c r="G79" s="35"/>
      <c r="M79" s="35" t="s">
        <v>285</v>
      </c>
      <c r="N79" s="35">
        <v>7.3</v>
      </c>
      <c r="O79" s="35">
        <v>26</v>
      </c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K79" s="35"/>
      <c r="AL79" s="35"/>
      <c r="AN79" s="35"/>
      <c r="AO79" s="35"/>
      <c r="AP79" s="35"/>
      <c r="AQ79" s="35"/>
      <c r="AR79" s="35"/>
      <c r="AS79" s="35"/>
      <c r="AT79" s="35"/>
      <c r="AU79" s="35"/>
      <c r="AZ79" s="35"/>
      <c r="BI79" s="35"/>
      <c r="BJ79" s="35"/>
    </row>
    <row r="80" spans="1:62" ht="15">
      <c r="A80" s="32" t="s">
        <v>116</v>
      </c>
      <c r="B80" s="33">
        <v>760</v>
      </c>
      <c r="C80" s="32" t="s">
        <v>116</v>
      </c>
      <c r="D80" s="34" t="s">
        <v>239</v>
      </c>
      <c r="E80" s="34" t="s">
        <v>259</v>
      </c>
      <c r="F80" s="34" t="s">
        <v>280</v>
      </c>
      <c r="G80" s="35"/>
      <c r="M80" s="35" t="s">
        <v>285</v>
      </c>
      <c r="N80" s="35">
        <v>1.9</v>
      </c>
      <c r="O80" s="35">
        <v>9.8</v>
      </c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K80" s="35"/>
      <c r="AL80" s="35"/>
      <c r="AN80" s="35"/>
      <c r="AO80" s="35"/>
      <c r="AP80" s="35"/>
      <c r="AQ80" s="35"/>
      <c r="AR80" s="35"/>
      <c r="AS80" s="35"/>
      <c r="AT80" s="35"/>
      <c r="AU80" s="35"/>
      <c r="AZ80" s="35"/>
      <c r="BI80" s="35"/>
      <c r="BJ80" s="35"/>
    </row>
    <row r="81" spans="1:62" ht="15">
      <c r="A81" s="32" t="s">
        <v>118</v>
      </c>
      <c r="B81" s="33">
        <v>869</v>
      </c>
      <c r="C81" s="32" t="s">
        <v>118</v>
      </c>
      <c r="D81" s="34" t="s">
        <v>239</v>
      </c>
      <c r="E81" s="34" t="s">
        <v>263</v>
      </c>
      <c r="F81" s="34" t="s">
        <v>279</v>
      </c>
      <c r="G81" s="35">
        <v>7.9</v>
      </c>
      <c r="M81" s="35" t="s">
        <v>285</v>
      </c>
      <c r="N81" s="35">
        <v>3.6</v>
      </c>
      <c r="O81" s="35">
        <v>44.9</v>
      </c>
      <c r="P81" s="35">
        <v>18.5</v>
      </c>
      <c r="Q81" s="35">
        <v>0.034</v>
      </c>
      <c r="R81" s="35">
        <v>0.04</v>
      </c>
      <c r="S81" s="35" t="s">
        <v>289</v>
      </c>
      <c r="T81" s="35" t="s">
        <v>289</v>
      </c>
      <c r="U81" s="35" t="s">
        <v>289</v>
      </c>
      <c r="V81" s="35">
        <v>0.07</v>
      </c>
      <c r="W81" s="35"/>
      <c r="X81" s="35">
        <v>0.01</v>
      </c>
      <c r="Y81" s="35"/>
      <c r="Z81" s="35">
        <v>0.066</v>
      </c>
      <c r="AA81" s="35">
        <v>0.003</v>
      </c>
      <c r="AB81" s="35"/>
      <c r="AC81" s="35">
        <v>0.032</v>
      </c>
      <c r="AD81" s="35" t="s">
        <v>289</v>
      </c>
      <c r="AE81" s="35">
        <v>0.031</v>
      </c>
      <c r="AF81" s="35" t="s">
        <v>289</v>
      </c>
      <c r="AG81" s="35" t="s">
        <v>289</v>
      </c>
      <c r="AH81" s="35" t="s">
        <v>289</v>
      </c>
      <c r="AI81" s="35">
        <v>0.041</v>
      </c>
      <c r="AK81" s="35">
        <v>0.07</v>
      </c>
      <c r="AL81" s="35" t="s">
        <v>294</v>
      </c>
      <c r="AN81" s="35">
        <v>70.24</v>
      </c>
      <c r="AO81" s="35">
        <v>83</v>
      </c>
      <c r="AP81" s="35">
        <v>0.16</v>
      </c>
      <c r="AQ81" s="35"/>
      <c r="AR81" s="35"/>
      <c r="AS81" s="35"/>
      <c r="AT81" s="35"/>
      <c r="AU81" s="35"/>
      <c r="AZ81" s="35">
        <v>0.5</v>
      </c>
      <c r="BI81" s="35">
        <v>9100</v>
      </c>
      <c r="BJ81" s="35">
        <v>0</v>
      </c>
    </row>
    <row r="82" spans="1:62" ht="15">
      <c r="A82" s="32" t="s">
        <v>124</v>
      </c>
      <c r="B82" s="33">
        <v>979</v>
      </c>
      <c r="C82" s="32" t="s">
        <v>124</v>
      </c>
      <c r="D82" s="34" t="s">
        <v>239</v>
      </c>
      <c r="E82" s="34" t="s">
        <v>259</v>
      </c>
      <c r="F82" s="34" t="s">
        <v>280</v>
      </c>
      <c r="G82" s="35"/>
      <c r="M82" s="35" t="s">
        <v>285</v>
      </c>
      <c r="N82" s="35">
        <v>1.3</v>
      </c>
      <c r="O82" s="35">
        <v>9</v>
      </c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K82" s="35"/>
      <c r="AL82" s="35"/>
      <c r="AN82" s="35"/>
      <c r="AO82" s="35"/>
      <c r="AP82" s="35"/>
      <c r="AQ82" s="35"/>
      <c r="AR82" s="35"/>
      <c r="AS82" s="35"/>
      <c r="AT82" s="35"/>
      <c r="AU82" s="35"/>
      <c r="AZ82" s="35"/>
      <c r="BI82" s="35"/>
      <c r="BJ82" s="35"/>
    </row>
    <row r="83" spans="1:62" ht="15">
      <c r="A83" s="32" t="s">
        <v>127</v>
      </c>
      <c r="B83" s="33">
        <v>1036</v>
      </c>
      <c r="C83" s="32" t="s">
        <v>127</v>
      </c>
      <c r="D83" s="34" t="s">
        <v>239</v>
      </c>
      <c r="E83" s="34" t="s">
        <v>263</v>
      </c>
      <c r="F83" s="34" t="s">
        <v>279</v>
      </c>
      <c r="G83" s="35">
        <v>7.8</v>
      </c>
      <c r="M83" s="35" t="s">
        <v>285</v>
      </c>
      <c r="N83" s="35">
        <v>3</v>
      </c>
      <c r="O83" s="35">
        <v>52.3</v>
      </c>
      <c r="P83" s="35">
        <v>14.8</v>
      </c>
      <c r="Q83" s="35">
        <v>0.009</v>
      </c>
      <c r="R83" s="35">
        <v>0.301</v>
      </c>
      <c r="S83" s="35" t="s">
        <v>289</v>
      </c>
      <c r="T83" s="35" t="s">
        <v>289</v>
      </c>
      <c r="U83" s="35">
        <v>0.148</v>
      </c>
      <c r="V83" s="35">
        <v>0.398</v>
      </c>
      <c r="W83" s="35"/>
      <c r="X83" s="35">
        <v>0.01</v>
      </c>
      <c r="Y83" s="35"/>
      <c r="Z83" s="35">
        <v>0.23</v>
      </c>
      <c r="AA83" s="35">
        <v>0.015</v>
      </c>
      <c r="AB83" s="35"/>
      <c r="AC83" s="35">
        <v>0.011</v>
      </c>
      <c r="AD83" s="35" t="s">
        <v>289</v>
      </c>
      <c r="AE83" s="35">
        <v>0.09</v>
      </c>
      <c r="AF83" s="35" t="s">
        <v>289</v>
      </c>
      <c r="AG83" s="35">
        <v>0.632</v>
      </c>
      <c r="AH83" s="35">
        <v>0.03</v>
      </c>
      <c r="AI83" s="35">
        <v>0.184</v>
      </c>
      <c r="AK83" s="35" t="s">
        <v>294</v>
      </c>
      <c r="AL83" s="35" t="s">
        <v>294</v>
      </c>
      <c r="AN83" s="35">
        <v>61.86</v>
      </c>
      <c r="AO83" s="35">
        <v>76</v>
      </c>
      <c r="AP83" s="35">
        <v>0.04</v>
      </c>
      <c r="AQ83" s="35"/>
      <c r="AR83" s="35"/>
      <c r="AS83" s="35"/>
      <c r="AT83" s="35"/>
      <c r="AU83" s="35"/>
      <c r="AZ83" s="35">
        <v>0.17</v>
      </c>
      <c r="BI83" s="35">
        <v>4600</v>
      </c>
      <c r="BJ83" s="35">
        <v>0</v>
      </c>
    </row>
    <row r="84" spans="1:62" ht="15">
      <c r="A84" s="32" t="s">
        <v>132</v>
      </c>
      <c r="B84" s="33">
        <v>1227</v>
      </c>
      <c r="C84" s="32" t="s">
        <v>132</v>
      </c>
      <c r="D84" s="34" t="s">
        <v>239</v>
      </c>
      <c r="E84" s="34" t="s">
        <v>259</v>
      </c>
      <c r="F84" s="34" t="s">
        <v>280</v>
      </c>
      <c r="G84" s="35"/>
      <c r="M84" s="35" t="s">
        <v>285</v>
      </c>
      <c r="N84" s="35">
        <v>1.8</v>
      </c>
      <c r="O84" s="35">
        <v>14.7</v>
      </c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K84" s="35"/>
      <c r="AL84" s="35"/>
      <c r="AN84" s="35"/>
      <c r="AO84" s="35"/>
      <c r="AP84" s="35"/>
      <c r="AQ84" s="35"/>
      <c r="AR84" s="35"/>
      <c r="AS84" s="35"/>
      <c r="AT84" s="35"/>
      <c r="AU84" s="35"/>
      <c r="AZ84" s="35"/>
      <c r="BI84" s="35"/>
      <c r="BJ84" s="35"/>
    </row>
    <row r="85" spans="1:62" ht="15">
      <c r="A85" s="32" t="s">
        <v>134</v>
      </c>
      <c r="B85" s="33">
        <v>1443</v>
      </c>
      <c r="C85" s="32" t="s">
        <v>134</v>
      </c>
      <c r="D85" s="34" t="s">
        <v>239</v>
      </c>
      <c r="E85" s="34" t="s">
        <v>259</v>
      </c>
      <c r="F85" s="34" t="s">
        <v>280</v>
      </c>
      <c r="G85" s="35"/>
      <c r="M85" s="35" t="s">
        <v>285</v>
      </c>
      <c r="N85" s="35">
        <v>2.3</v>
      </c>
      <c r="O85" s="35">
        <v>15.3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K85" s="35"/>
      <c r="AL85" s="35"/>
      <c r="AN85" s="35"/>
      <c r="AO85" s="35"/>
      <c r="AP85" s="35"/>
      <c r="AQ85" s="35"/>
      <c r="AR85" s="35"/>
      <c r="AS85" s="35"/>
      <c r="AT85" s="35"/>
      <c r="AU85" s="35"/>
      <c r="AZ85" s="35"/>
      <c r="BI85" s="35"/>
      <c r="BJ85" s="35"/>
    </row>
    <row r="86" spans="1:62" ht="15">
      <c r="A86" s="32" t="s">
        <v>138</v>
      </c>
      <c r="B86" s="33">
        <v>1593</v>
      </c>
      <c r="C86" s="32" t="s">
        <v>138</v>
      </c>
      <c r="D86" s="34" t="s">
        <v>239</v>
      </c>
      <c r="E86" s="34" t="s">
        <v>263</v>
      </c>
      <c r="F86" s="34" t="s">
        <v>279</v>
      </c>
      <c r="G86" s="35">
        <v>7.3</v>
      </c>
      <c r="M86" s="35" t="s">
        <v>285</v>
      </c>
      <c r="N86" s="35">
        <v>5.6</v>
      </c>
      <c r="O86" s="35">
        <v>21.8</v>
      </c>
      <c r="P86" s="35">
        <v>19</v>
      </c>
      <c r="Q86" s="35">
        <v>0.008</v>
      </c>
      <c r="R86" s="35">
        <v>0.077</v>
      </c>
      <c r="S86" s="35" t="s">
        <v>289</v>
      </c>
      <c r="T86" s="35" t="s">
        <v>289</v>
      </c>
      <c r="U86" s="35">
        <v>0.003</v>
      </c>
      <c r="V86" s="35">
        <v>0.119</v>
      </c>
      <c r="W86" s="35"/>
      <c r="X86" s="35">
        <v>0.01</v>
      </c>
      <c r="Y86" s="35"/>
      <c r="Z86" s="35">
        <v>0.086</v>
      </c>
      <c r="AA86" s="35" t="s">
        <v>289</v>
      </c>
      <c r="AB86" s="35"/>
      <c r="AC86" s="35">
        <v>0.011</v>
      </c>
      <c r="AD86" s="35" t="s">
        <v>289</v>
      </c>
      <c r="AE86" s="35" t="s">
        <v>289</v>
      </c>
      <c r="AF86" s="35" t="s">
        <v>289</v>
      </c>
      <c r="AG86" s="35" t="s">
        <v>289</v>
      </c>
      <c r="AH86" s="35" t="s">
        <v>289</v>
      </c>
      <c r="AI86" s="35">
        <v>0.044</v>
      </c>
      <c r="AK86" s="35">
        <v>0.06</v>
      </c>
      <c r="AL86" s="35" t="s">
        <v>294</v>
      </c>
      <c r="AN86" s="35">
        <v>72.1</v>
      </c>
      <c r="AO86" s="35">
        <v>109</v>
      </c>
      <c r="AP86" s="35">
        <v>0.09</v>
      </c>
      <c r="AQ86" s="35"/>
      <c r="AR86" s="35"/>
      <c r="AS86" s="35"/>
      <c r="AT86" s="35"/>
      <c r="AU86" s="35"/>
      <c r="AZ86" s="35">
        <v>0.07</v>
      </c>
      <c r="BI86" s="35">
        <v>1300</v>
      </c>
      <c r="BJ86" s="35">
        <v>0</v>
      </c>
    </row>
    <row r="87" spans="1:62" ht="15">
      <c r="A87" s="32" t="s">
        <v>144</v>
      </c>
      <c r="B87" s="33">
        <v>1766</v>
      </c>
      <c r="C87" s="32" t="s">
        <v>144</v>
      </c>
      <c r="D87" s="34" t="s">
        <v>239</v>
      </c>
      <c r="E87" s="34" t="s">
        <v>259</v>
      </c>
      <c r="F87" s="34" t="s">
        <v>282</v>
      </c>
      <c r="G87" s="35">
        <v>7.7</v>
      </c>
      <c r="M87" s="35" t="s">
        <v>285</v>
      </c>
      <c r="N87" s="35">
        <v>3.1</v>
      </c>
      <c r="O87" s="35">
        <v>16</v>
      </c>
      <c r="P87" s="35"/>
      <c r="Q87" s="35">
        <v>0.029</v>
      </c>
      <c r="R87" s="35">
        <v>0.077</v>
      </c>
      <c r="S87" s="35" t="s">
        <v>289</v>
      </c>
      <c r="T87" s="35"/>
      <c r="U87" s="35">
        <v>0.013</v>
      </c>
      <c r="V87" s="35">
        <v>0.192</v>
      </c>
      <c r="W87" s="35" t="s">
        <v>289</v>
      </c>
      <c r="X87" s="35">
        <v>0.007</v>
      </c>
      <c r="Y87" s="35" t="s">
        <v>292</v>
      </c>
      <c r="Z87" s="35">
        <v>0.12</v>
      </c>
      <c r="AA87" s="35" t="s">
        <v>289</v>
      </c>
      <c r="AB87" s="35" t="s">
        <v>289</v>
      </c>
      <c r="AC87" s="35" t="s">
        <v>289</v>
      </c>
      <c r="AD87" s="35" t="s">
        <v>289</v>
      </c>
      <c r="AE87" s="35">
        <v>0.01</v>
      </c>
      <c r="AF87" s="35" t="s">
        <v>289</v>
      </c>
      <c r="AG87" s="35" t="s">
        <v>289</v>
      </c>
      <c r="AH87" s="35"/>
      <c r="AI87" s="35">
        <v>0.058</v>
      </c>
      <c r="AK87" s="35">
        <v>0.05</v>
      </c>
      <c r="AL87" s="35" t="s">
        <v>294</v>
      </c>
      <c r="AN87" s="35"/>
      <c r="AO87" s="35"/>
      <c r="AP87" s="35">
        <v>0.15</v>
      </c>
      <c r="AQ87" s="35" t="s">
        <v>294</v>
      </c>
      <c r="AR87" s="35" t="s">
        <v>295</v>
      </c>
      <c r="AS87" s="35">
        <v>22.43</v>
      </c>
      <c r="AT87" s="35">
        <v>0.4</v>
      </c>
      <c r="AU87" s="35">
        <v>0.1</v>
      </c>
      <c r="AZ87" s="35">
        <v>0.23</v>
      </c>
      <c r="BI87" s="35">
        <v>82</v>
      </c>
      <c r="BJ87" s="35">
        <v>0</v>
      </c>
    </row>
    <row r="88" spans="1:62" ht="15">
      <c r="A88" s="32" t="s">
        <v>144</v>
      </c>
      <c r="B88" s="33">
        <v>1772</v>
      </c>
      <c r="C88" s="32" t="s">
        <v>144</v>
      </c>
      <c r="D88" s="34" t="s">
        <v>239</v>
      </c>
      <c r="E88" s="34" t="s">
        <v>259</v>
      </c>
      <c r="F88" s="34" t="s">
        <v>280</v>
      </c>
      <c r="G88" s="35"/>
      <c r="M88" s="35" t="s">
        <v>285</v>
      </c>
      <c r="N88" s="35">
        <v>3.1</v>
      </c>
      <c r="O88" s="35">
        <v>16</v>
      </c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K88" s="35"/>
      <c r="AL88" s="35"/>
      <c r="AN88" s="35"/>
      <c r="AO88" s="35"/>
      <c r="AP88" s="35"/>
      <c r="AQ88" s="35"/>
      <c r="AR88" s="35"/>
      <c r="AS88" s="35"/>
      <c r="AT88" s="35"/>
      <c r="AU88" s="35"/>
      <c r="AZ88" s="35"/>
      <c r="BI88" s="35"/>
      <c r="BJ88" s="35"/>
    </row>
    <row r="89" spans="1:62" ht="15">
      <c r="A89" s="32" t="s">
        <v>147</v>
      </c>
      <c r="B89" s="33">
        <v>1869</v>
      </c>
      <c r="C89" s="32" t="s">
        <v>147</v>
      </c>
      <c r="D89" s="34" t="s">
        <v>239</v>
      </c>
      <c r="E89" s="34" t="s">
        <v>259</v>
      </c>
      <c r="F89" s="34" t="s">
        <v>280</v>
      </c>
      <c r="G89" s="35"/>
      <c r="M89" s="35" t="s">
        <v>285</v>
      </c>
      <c r="N89" s="35">
        <v>3</v>
      </c>
      <c r="O89" s="35">
        <v>17.6</v>
      </c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K89" s="35"/>
      <c r="AL89" s="35"/>
      <c r="AN89" s="35"/>
      <c r="AO89" s="35"/>
      <c r="AP89" s="35"/>
      <c r="AQ89" s="35"/>
      <c r="AR89" s="35"/>
      <c r="AS89" s="35"/>
      <c r="AT89" s="35"/>
      <c r="AU89" s="35"/>
      <c r="AZ89" s="35"/>
      <c r="BI89" s="35"/>
      <c r="BJ89" s="35"/>
    </row>
    <row r="90" spans="1:62" ht="15">
      <c r="A90" s="32" t="s">
        <v>147</v>
      </c>
      <c r="B90" s="33">
        <v>1870</v>
      </c>
      <c r="C90" s="32" t="s">
        <v>147</v>
      </c>
      <c r="D90" s="34" t="s">
        <v>239</v>
      </c>
      <c r="E90" s="34" t="s">
        <v>263</v>
      </c>
      <c r="F90" s="34" t="s">
        <v>279</v>
      </c>
      <c r="G90" s="35">
        <v>7.9</v>
      </c>
      <c r="M90" s="35">
        <v>32</v>
      </c>
      <c r="N90" s="35">
        <v>4</v>
      </c>
      <c r="O90" s="35">
        <v>39.7</v>
      </c>
      <c r="P90" s="35">
        <v>12</v>
      </c>
      <c r="Q90" s="35">
        <v>0.01</v>
      </c>
      <c r="R90" s="35" t="s">
        <v>289</v>
      </c>
      <c r="S90" s="35" t="s">
        <v>289</v>
      </c>
      <c r="T90" s="35" t="s">
        <v>289</v>
      </c>
      <c r="U90" s="35">
        <v>0.015</v>
      </c>
      <c r="V90" s="35">
        <v>0.207</v>
      </c>
      <c r="W90" s="35"/>
      <c r="X90" s="35">
        <v>0.015</v>
      </c>
      <c r="Y90" s="35"/>
      <c r="Z90" s="35">
        <v>0.085</v>
      </c>
      <c r="AA90" s="35" t="s">
        <v>289</v>
      </c>
      <c r="AB90" s="35"/>
      <c r="AC90" s="35">
        <v>0.008</v>
      </c>
      <c r="AD90" s="35">
        <v>0.018</v>
      </c>
      <c r="AE90" s="35">
        <v>0.003</v>
      </c>
      <c r="AF90" s="35" t="s">
        <v>289</v>
      </c>
      <c r="AG90" s="35">
        <v>0.297</v>
      </c>
      <c r="AH90" s="35" t="s">
        <v>289</v>
      </c>
      <c r="AI90" s="35">
        <v>0.057</v>
      </c>
      <c r="AK90" s="35" t="s">
        <v>294</v>
      </c>
      <c r="AL90" s="35" t="s">
        <v>294</v>
      </c>
      <c r="AN90" s="35">
        <v>68.49</v>
      </c>
      <c r="AO90" s="35">
        <v>84</v>
      </c>
      <c r="AP90" s="35">
        <v>0.21</v>
      </c>
      <c r="AQ90" s="35"/>
      <c r="AR90" s="35"/>
      <c r="AS90" s="35"/>
      <c r="AT90" s="35"/>
      <c r="AU90" s="35"/>
      <c r="AZ90" s="35">
        <v>0.14</v>
      </c>
      <c r="BI90" s="35">
        <v>3700</v>
      </c>
      <c r="BJ90" s="35">
        <v>0</v>
      </c>
    </row>
    <row r="91" spans="1:62" ht="15">
      <c r="A91" s="32" t="s">
        <v>151</v>
      </c>
      <c r="B91" s="33">
        <v>2050</v>
      </c>
      <c r="C91" s="32" t="s">
        <v>151</v>
      </c>
      <c r="D91" s="34" t="s">
        <v>239</v>
      </c>
      <c r="E91" s="34" t="s">
        <v>259</v>
      </c>
      <c r="F91" s="34" t="s">
        <v>280</v>
      </c>
      <c r="G91" s="35"/>
      <c r="M91" s="35" t="s">
        <v>285</v>
      </c>
      <c r="N91" s="35">
        <v>4.8</v>
      </c>
      <c r="O91" s="35">
        <v>16.7</v>
      </c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K91" s="35"/>
      <c r="AL91" s="35"/>
      <c r="AN91" s="35"/>
      <c r="AO91" s="35"/>
      <c r="AP91" s="35"/>
      <c r="AQ91" s="35"/>
      <c r="AR91" s="35"/>
      <c r="AS91" s="35"/>
      <c r="AT91" s="35"/>
      <c r="AU91" s="35"/>
      <c r="AZ91" s="35"/>
      <c r="BI91" s="35"/>
      <c r="BJ91" s="35"/>
    </row>
    <row r="92" spans="1:62" ht="15">
      <c r="A92" s="32" t="s">
        <v>158</v>
      </c>
      <c r="B92" s="33">
        <v>2331</v>
      </c>
      <c r="C92" s="32" t="s">
        <v>158</v>
      </c>
      <c r="D92" s="34" t="s">
        <v>239</v>
      </c>
      <c r="E92" s="34" t="s">
        <v>259</v>
      </c>
      <c r="F92" s="34" t="s">
        <v>280</v>
      </c>
      <c r="G92" s="35"/>
      <c r="M92" s="35" t="s">
        <v>285</v>
      </c>
      <c r="N92" s="35">
        <v>1.9</v>
      </c>
      <c r="O92" s="35">
        <v>12.6</v>
      </c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K92" s="35"/>
      <c r="AL92" s="35"/>
      <c r="AN92" s="35"/>
      <c r="AO92" s="35"/>
      <c r="AP92" s="35"/>
      <c r="AQ92" s="35"/>
      <c r="AR92" s="35"/>
      <c r="AS92" s="35"/>
      <c r="AT92" s="35"/>
      <c r="AU92" s="35"/>
      <c r="AZ92" s="35"/>
      <c r="BI92" s="35"/>
      <c r="BJ92" s="35"/>
    </row>
    <row r="93" spans="1:62" ht="15">
      <c r="A93" s="32" t="s">
        <v>160</v>
      </c>
      <c r="B93" s="33">
        <v>2340</v>
      </c>
      <c r="C93" s="32" t="s">
        <v>160</v>
      </c>
      <c r="D93" s="34" t="s">
        <v>239</v>
      </c>
      <c r="E93" s="34" t="s">
        <v>263</v>
      </c>
      <c r="F93" s="34" t="s">
        <v>279</v>
      </c>
      <c r="G93" s="35">
        <v>7.8</v>
      </c>
      <c r="M93" s="35" t="s">
        <v>285</v>
      </c>
      <c r="N93" s="35">
        <v>4.2</v>
      </c>
      <c r="O93" s="35">
        <v>32.7</v>
      </c>
      <c r="P93" s="35">
        <v>13.1</v>
      </c>
      <c r="Q93" s="35">
        <v>0.053</v>
      </c>
      <c r="R93" s="35">
        <v>0.052</v>
      </c>
      <c r="S93" s="35" t="s">
        <v>289</v>
      </c>
      <c r="T93" s="35" t="s">
        <v>289</v>
      </c>
      <c r="U93" s="35" t="s">
        <v>289</v>
      </c>
      <c r="V93" s="35">
        <v>0.085</v>
      </c>
      <c r="W93" s="35"/>
      <c r="X93" s="35">
        <v>0.001</v>
      </c>
      <c r="Y93" s="35"/>
      <c r="Z93" s="35">
        <v>0.074</v>
      </c>
      <c r="AA93" s="35" t="s">
        <v>289</v>
      </c>
      <c r="AB93" s="35"/>
      <c r="AC93" s="35">
        <v>0.003</v>
      </c>
      <c r="AD93" s="35" t="s">
        <v>289</v>
      </c>
      <c r="AE93" s="35">
        <v>0.033</v>
      </c>
      <c r="AF93" s="35" t="s">
        <v>289</v>
      </c>
      <c r="AG93" s="35">
        <v>0.214</v>
      </c>
      <c r="AH93" s="35" t="s">
        <v>289</v>
      </c>
      <c r="AI93" s="35">
        <v>0.006</v>
      </c>
      <c r="AK93" s="35">
        <v>0.13</v>
      </c>
      <c r="AL93" s="35" t="s">
        <v>294</v>
      </c>
      <c r="AN93" s="35">
        <v>64.47</v>
      </c>
      <c r="AO93" s="35">
        <v>72</v>
      </c>
      <c r="AP93" s="35">
        <v>0.05</v>
      </c>
      <c r="AQ93" s="35"/>
      <c r="AR93" s="35"/>
      <c r="AS93" s="35"/>
      <c r="AT93" s="35"/>
      <c r="AU93" s="35"/>
      <c r="AZ93" s="35">
        <v>0.14</v>
      </c>
      <c r="BI93" s="35">
        <v>240</v>
      </c>
      <c r="BJ93" s="35">
        <v>0</v>
      </c>
    </row>
    <row r="94" spans="1:62" ht="15">
      <c r="A94" s="35" t="s">
        <v>167</v>
      </c>
      <c r="B94" s="33">
        <v>2573</v>
      </c>
      <c r="C94" s="35" t="s">
        <v>167</v>
      </c>
      <c r="D94" s="34" t="s">
        <v>239</v>
      </c>
      <c r="E94" s="34" t="s">
        <v>259</v>
      </c>
      <c r="F94" s="34" t="s">
        <v>280</v>
      </c>
      <c r="G94" s="35"/>
      <c r="M94" s="35" t="s">
        <v>285</v>
      </c>
      <c r="N94" s="35">
        <v>3.2</v>
      </c>
      <c r="O94" s="35">
        <v>20</v>
      </c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K94" s="35"/>
      <c r="AL94" s="35"/>
      <c r="AN94" s="35"/>
      <c r="AO94" s="35"/>
      <c r="AP94" s="35"/>
      <c r="AQ94" s="35"/>
      <c r="AR94" s="35"/>
      <c r="AS94" s="35"/>
      <c r="AT94" s="35"/>
      <c r="AU94" s="35"/>
      <c r="AZ94" s="35"/>
      <c r="BI94" s="35"/>
      <c r="BJ94" s="35"/>
    </row>
    <row r="95" spans="1:62" ht="15">
      <c r="A95" s="35" t="s">
        <v>172</v>
      </c>
      <c r="B95" s="33">
        <v>2770</v>
      </c>
      <c r="C95" s="35" t="s">
        <v>172</v>
      </c>
      <c r="D95" s="34" t="s">
        <v>239</v>
      </c>
      <c r="E95" s="34" t="s">
        <v>259</v>
      </c>
      <c r="F95" s="34" t="s">
        <v>280</v>
      </c>
      <c r="G95" s="35"/>
      <c r="M95" s="35" t="s">
        <v>285</v>
      </c>
      <c r="N95" s="35">
        <v>2</v>
      </c>
      <c r="O95" s="35">
        <v>17.4</v>
      </c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K95" s="35"/>
      <c r="AL95" s="35"/>
      <c r="AN95" s="35"/>
      <c r="AO95" s="35"/>
      <c r="AP95" s="35"/>
      <c r="AQ95" s="35"/>
      <c r="AR95" s="35"/>
      <c r="AS95" s="35"/>
      <c r="AT95" s="35"/>
      <c r="AU95" s="35"/>
      <c r="AZ95" s="35"/>
      <c r="BI95" s="35"/>
      <c r="BJ95" s="35"/>
    </row>
    <row r="96" spans="1:62" ht="15">
      <c r="A96" s="35" t="s">
        <v>178</v>
      </c>
      <c r="B96" s="33">
        <v>2960</v>
      </c>
      <c r="C96" s="35" t="s">
        <v>178</v>
      </c>
      <c r="D96" s="34" t="s">
        <v>239</v>
      </c>
      <c r="E96" s="34" t="s">
        <v>259</v>
      </c>
      <c r="F96" s="34" t="s">
        <v>282</v>
      </c>
      <c r="G96" s="35">
        <v>7.9</v>
      </c>
      <c r="M96" s="35" t="s">
        <v>285</v>
      </c>
      <c r="N96" s="35">
        <v>0.7</v>
      </c>
      <c r="O96" s="35">
        <v>19.4</v>
      </c>
      <c r="P96" s="35"/>
      <c r="Q96" s="35">
        <v>0.167</v>
      </c>
      <c r="R96" s="35">
        <v>0.186</v>
      </c>
      <c r="S96" s="35" t="s">
        <v>289</v>
      </c>
      <c r="T96" s="35"/>
      <c r="U96" s="35">
        <v>0.031</v>
      </c>
      <c r="V96" s="35">
        <v>0.09</v>
      </c>
      <c r="W96" s="35" t="s">
        <v>289</v>
      </c>
      <c r="X96" s="35" t="s">
        <v>289</v>
      </c>
      <c r="Y96" s="35" t="s">
        <v>292</v>
      </c>
      <c r="Z96" s="35">
        <v>0.17</v>
      </c>
      <c r="AA96" s="35">
        <v>0.06</v>
      </c>
      <c r="AB96" s="35" t="s">
        <v>289</v>
      </c>
      <c r="AC96" s="35" t="s">
        <v>289</v>
      </c>
      <c r="AD96" s="35" t="s">
        <v>289</v>
      </c>
      <c r="AE96" s="35">
        <v>0.1</v>
      </c>
      <c r="AF96" s="35" t="s">
        <v>289</v>
      </c>
      <c r="AG96" s="35" t="s">
        <v>289</v>
      </c>
      <c r="AH96" s="35"/>
      <c r="AI96" s="35">
        <v>0.091</v>
      </c>
      <c r="AK96" s="35">
        <v>0.1</v>
      </c>
      <c r="AL96" s="35" t="s">
        <v>294</v>
      </c>
      <c r="AN96" s="35"/>
      <c r="AO96" s="35"/>
      <c r="AP96" s="35" t="s">
        <v>294</v>
      </c>
      <c r="AQ96" s="35">
        <v>6.72</v>
      </c>
      <c r="AR96" s="35" t="s">
        <v>295</v>
      </c>
      <c r="AS96" s="35">
        <v>2.46</v>
      </c>
      <c r="AT96" s="35" t="s">
        <v>295</v>
      </c>
      <c r="AU96" s="35" t="s">
        <v>295</v>
      </c>
      <c r="AZ96" s="35">
        <v>0.22</v>
      </c>
      <c r="BI96" s="35">
        <v>96000</v>
      </c>
      <c r="BJ96" s="35">
        <v>0</v>
      </c>
    </row>
    <row r="97" spans="1:62" ht="15">
      <c r="A97" s="35" t="s">
        <v>178</v>
      </c>
      <c r="B97" s="33">
        <v>2961</v>
      </c>
      <c r="C97" s="35" t="s">
        <v>178</v>
      </c>
      <c r="D97" s="34" t="s">
        <v>239</v>
      </c>
      <c r="E97" s="34" t="s">
        <v>263</v>
      </c>
      <c r="F97" s="34" t="s">
        <v>279</v>
      </c>
      <c r="G97" s="35"/>
      <c r="M97" s="35" t="s">
        <v>285</v>
      </c>
      <c r="N97" s="35">
        <v>0.9</v>
      </c>
      <c r="O97" s="35">
        <v>27.8</v>
      </c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K97" s="35"/>
      <c r="AL97" s="35"/>
      <c r="AN97" s="35"/>
      <c r="AO97" s="35"/>
      <c r="AP97" s="35"/>
      <c r="AQ97" s="35"/>
      <c r="AR97" s="35"/>
      <c r="AS97" s="35"/>
      <c r="AT97" s="35"/>
      <c r="AU97" s="35"/>
      <c r="AZ97" s="35"/>
      <c r="BI97" s="35"/>
      <c r="BJ97" s="35"/>
    </row>
    <row r="98" spans="1:62" ht="15">
      <c r="A98" s="35" t="s">
        <v>186</v>
      </c>
      <c r="B98" s="33">
        <v>3188</v>
      </c>
      <c r="C98" s="35" t="s">
        <v>186</v>
      </c>
      <c r="D98" s="34" t="s">
        <v>239</v>
      </c>
      <c r="E98" s="34" t="s">
        <v>259</v>
      </c>
      <c r="F98" s="34" t="s">
        <v>280</v>
      </c>
      <c r="G98" s="35"/>
      <c r="M98" s="35" t="s">
        <v>285</v>
      </c>
      <c r="N98" s="35">
        <v>2.1</v>
      </c>
      <c r="O98" s="35">
        <v>17.2</v>
      </c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K98" s="35"/>
      <c r="AL98" s="35"/>
      <c r="AN98" s="35"/>
      <c r="AO98" s="35"/>
      <c r="AP98" s="35"/>
      <c r="AQ98" s="35"/>
      <c r="AR98" s="35"/>
      <c r="AS98" s="35"/>
      <c r="AT98" s="35"/>
      <c r="AU98" s="35"/>
      <c r="AZ98" s="35"/>
      <c r="BI98" s="35"/>
      <c r="BJ98" s="35"/>
    </row>
    <row r="99" spans="1:62" ht="15">
      <c r="A99" s="35" t="s">
        <v>187</v>
      </c>
      <c r="B99" s="33">
        <v>3220</v>
      </c>
      <c r="C99" s="35" t="s">
        <v>187</v>
      </c>
      <c r="D99" s="34" t="s">
        <v>239</v>
      </c>
      <c r="E99" s="34" t="s">
        <v>263</v>
      </c>
      <c r="F99" s="34" t="s">
        <v>279</v>
      </c>
      <c r="G99" s="35">
        <v>7.8</v>
      </c>
      <c r="M99" s="35" t="s">
        <v>285</v>
      </c>
      <c r="N99" s="35">
        <v>4.2</v>
      </c>
      <c r="O99" s="35">
        <v>21.7</v>
      </c>
      <c r="P99" s="35">
        <v>7.1</v>
      </c>
      <c r="Q99" s="35">
        <v>0.002</v>
      </c>
      <c r="R99" s="35">
        <v>0.078</v>
      </c>
      <c r="S99" s="35" t="s">
        <v>289</v>
      </c>
      <c r="T99" s="35" t="s">
        <v>289</v>
      </c>
      <c r="U99" s="35">
        <v>0.011</v>
      </c>
      <c r="V99" s="35">
        <v>0.041</v>
      </c>
      <c r="W99" s="35"/>
      <c r="X99" s="35" t="s">
        <v>289</v>
      </c>
      <c r="Y99" s="35"/>
      <c r="Z99" s="35">
        <v>0.048</v>
      </c>
      <c r="AA99" s="35" t="s">
        <v>289</v>
      </c>
      <c r="AB99" s="35"/>
      <c r="AC99" s="35">
        <v>0.007</v>
      </c>
      <c r="AD99" s="35" t="s">
        <v>289</v>
      </c>
      <c r="AE99" s="35">
        <v>0.024</v>
      </c>
      <c r="AF99" s="35" t="s">
        <v>289</v>
      </c>
      <c r="AG99" s="35" t="s">
        <v>289</v>
      </c>
      <c r="AH99" s="35" t="s">
        <v>289</v>
      </c>
      <c r="AI99" s="35">
        <v>0.027</v>
      </c>
      <c r="AK99" s="35">
        <v>0.13</v>
      </c>
      <c r="AL99" s="35" t="s">
        <v>294</v>
      </c>
      <c r="AN99" s="35">
        <v>52.54</v>
      </c>
      <c r="AO99" s="35">
        <v>61</v>
      </c>
      <c r="AP99" s="35">
        <v>0.18</v>
      </c>
      <c r="AQ99" s="35"/>
      <c r="AR99" s="35"/>
      <c r="AS99" s="35"/>
      <c r="AT99" s="35"/>
      <c r="AU99" s="35"/>
      <c r="AZ99" s="35">
        <v>0.19</v>
      </c>
      <c r="BI99" s="35">
        <v>1100</v>
      </c>
      <c r="BJ99" s="35">
        <v>0</v>
      </c>
    </row>
    <row r="100" spans="1:62" ht="15">
      <c r="A100" s="35" t="s">
        <v>195</v>
      </c>
      <c r="B100" s="33">
        <v>3430</v>
      </c>
      <c r="C100" s="35" t="s">
        <v>195</v>
      </c>
      <c r="D100" s="34" t="s">
        <v>239</v>
      </c>
      <c r="E100" s="34" t="s">
        <v>259</v>
      </c>
      <c r="F100" s="34" t="s">
        <v>281</v>
      </c>
      <c r="G100" s="35">
        <v>7.1</v>
      </c>
      <c r="M100" s="35" t="s">
        <v>285</v>
      </c>
      <c r="N100" s="35">
        <v>1.8</v>
      </c>
      <c r="O100" s="35">
        <v>33.1</v>
      </c>
      <c r="P100" s="35"/>
      <c r="Q100" s="35">
        <v>0.018</v>
      </c>
      <c r="R100" s="35">
        <v>0.047</v>
      </c>
      <c r="S100" s="35" t="s">
        <v>289</v>
      </c>
      <c r="T100" s="35"/>
      <c r="U100" s="35">
        <v>0.017</v>
      </c>
      <c r="V100" s="35">
        <v>0.07</v>
      </c>
      <c r="W100" s="35" t="s">
        <v>289</v>
      </c>
      <c r="X100" s="35" t="s">
        <v>289</v>
      </c>
      <c r="Y100" s="35" t="s">
        <v>292</v>
      </c>
      <c r="Z100" s="35">
        <v>0.075</v>
      </c>
      <c r="AA100" s="35" t="s">
        <v>289</v>
      </c>
      <c r="AB100" s="35" t="s">
        <v>289</v>
      </c>
      <c r="AC100" s="35">
        <v>0.003</v>
      </c>
      <c r="AD100" s="35">
        <v>0.016</v>
      </c>
      <c r="AE100" s="35">
        <v>0.06</v>
      </c>
      <c r="AF100" s="35" t="s">
        <v>289</v>
      </c>
      <c r="AG100" s="35" t="s">
        <v>289</v>
      </c>
      <c r="AH100" s="35"/>
      <c r="AI100" s="35">
        <v>0.069</v>
      </c>
      <c r="AK100" s="35">
        <v>0.08</v>
      </c>
      <c r="AL100" s="35" t="s">
        <v>294</v>
      </c>
      <c r="AN100" s="35"/>
      <c r="AO100" s="35"/>
      <c r="AP100" s="35" t="s">
        <v>294</v>
      </c>
      <c r="AQ100" s="35" t="s">
        <v>294</v>
      </c>
      <c r="AR100" s="35" t="s">
        <v>295</v>
      </c>
      <c r="AS100" s="35">
        <v>30.09</v>
      </c>
      <c r="AT100" s="35" t="s">
        <v>295</v>
      </c>
      <c r="AU100" s="35" t="s">
        <v>295</v>
      </c>
      <c r="AZ100" s="35">
        <v>0.21</v>
      </c>
      <c r="BI100" s="35">
        <v>270</v>
      </c>
      <c r="BJ100" s="35">
        <v>0</v>
      </c>
    </row>
    <row r="101" spans="1:62" ht="15">
      <c r="A101" s="35" t="s">
        <v>197</v>
      </c>
      <c r="B101" s="33">
        <v>3495</v>
      </c>
      <c r="C101" s="35" t="s">
        <v>197</v>
      </c>
      <c r="D101" s="34" t="s">
        <v>239</v>
      </c>
      <c r="E101" s="34" t="s">
        <v>263</v>
      </c>
      <c r="F101" s="34" t="s">
        <v>279</v>
      </c>
      <c r="G101" s="35">
        <v>7.9</v>
      </c>
      <c r="M101" s="35" t="s">
        <v>285</v>
      </c>
      <c r="N101" s="35">
        <v>2.6</v>
      </c>
      <c r="O101" s="35">
        <v>27</v>
      </c>
      <c r="P101" s="35">
        <v>20.3</v>
      </c>
      <c r="Q101" s="35">
        <v>0.005</v>
      </c>
      <c r="R101" s="35">
        <v>0.038</v>
      </c>
      <c r="S101" s="35" t="s">
        <v>289</v>
      </c>
      <c r="T101" s="35" t="s">
        <v>289</v>
      </c>
      <c r="U101" s="35" t="s">
        <v>289</v>
      </c>
      <c r="V101" s="35">
        <v>0.002</v>
      </c>
      <c r="W101" s="35"/>
      <c r="X101" s="35" t="s">
        <v>289</v>
      </c>
      <c r="Y101" s="35"/>
      <c r="Z101" s="35">
        <v>0.058</v>
      </c>
      <c r="AA101" s="35" t="s">
        <v>289</v>
      </c>
      <c r="AB101" s="35"/>
      <c r="AC101" s="35" t="s">
        <v>289</v>
      </c>
      <c r="AD101" s="35" t="s">
        <v>289</v>
      </c>
      <c r="AE101" s="35" t="s">
        <v>289</v>
      </c>
      <c r="AF101" s="35" t="s">
        <v>289</v>
      </c>
      <c r="AG101" s="35">
        <v>0.236</v>
      </c>
      <c r="AH101" s="35" t="s">
        <v>289</v>
      </c>
      <c r="AI101" s="35" t="s">
        <v>289</v>
      </c>
      <c r="AK101" s="35" t="s">
        <v>294</v>
      </c>
      <c r="AL101" s="35" t="s">
        <v>294</v>
      </c>
      <c r="AN101" s="35">
        <v>78.15</v>
      </c>
      <c r="AO101" s="35">
        <v>97</v>
      </c>
      <c r="AP101" s="35">
        <v>0.19</v>
      </c>
      <c r="AQ101" s="35"/>
      <c r="AR101" s="35"/>
      <c r="AS101" s="35"/>
      <c r="AT101" s="35"/>
      <c r="AU101" s="35"/>
      <c r="AZ101" s="35" t="s">
        <v>298</v>
      </c>
      <c r="BI101" s="35">
        <v>1800</v>
      </c>
      <c r="BJ101" s="35">
        <v>10</v>
      </c>
    </row>
    <row r="102" spans="1:62" ht="15">
      <c r="A102" s="35" t="s">
        <v>202</v>
      </c>
      <c r="B102" s="33">
        <v>3587</v>
      </c>
      <c r="C102" s="35" t="s">
        <v>202</v>
      </c>
      <c r="D102" s="34" t="s">
        <v>239</v>
      </c>
      <c r="E102" s="34" t="s">
        <v>259</v>
      </c>
      <c r="F102" s="34" t="s">
        <v>280</v>
      </c>
      <c r="G102" s="35"/>
      <c r="M102" s="35" t="s">
        <v>285</v>
      </c>
      <c r="N102" s="35">
        <v>2.7</v>
      </c>
      <c r="O102" s="35">
        <v>12</v>
      </c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K102" s="35"/>
      <c r="AL102" s="35"/>
      <c r="AN102" s="35"/>
      <c r="AO102" s="35"/>
      <c r="AP102" s="35"/>
      <c r="AQ102" s="35"/>
      <c r="AR102" s="35"/>
      <c r="AS102" s="35"/>
      <c r="AT102" s="35"/>
      <c r="AU102" s="35"/>
      <c r="AZ102" s="35"/>
      <c r="BI102" s="35"/>
      <c r="BJ102" s="35"/>
    </row>
    <row r="103" spans="1:62" ht="15">
      <c r="A103" s="35" t="s">
        <v>209</v>
      </c>
      <c r="B103" s="33">
        <v>3793</v>
      </c>
      <c r="C103" s="35" t="s">
        <v>209</v>
      </c>
      <c r="D103" s="34" t="s">
        <v>239</v>
      </c>
      <c r="E103" s="34" t="s">
        <v>259</v>
      </c>
      <c r="F103" s="34" t="s">
        <v>280</v>
      </c>
      <c r="G103" s="35"/>
      <c r="M103" s="35" t="s">
        <v>285</v>
      </c>
      <c r="N103" s="35">
        <v>0.9</v>
      </c>
      <c r="O103" s="35">
        <v>11.5</v>
      </c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K103" s="35"/>
      <c r="AL103" s="35"/>
      <c r="AN103" s="35"/>
      <c r="AO103" s="35"/>
      <c r="AP103" s="35"/>
      <c r="AQ103" s="35"/>
      <c r="AR103" s="35"/>
      <c r="AS103" s="35"/>
      <c r="AT103" s="35"/>
      <c r="AU103" s="35"/>
      <c r="AZ103" s="35"/>
      <c r="BI103" s="35"/>
      <c r="BJ103" s="35"/>
    </row>
    <row r="104" spans="1:62" ht="15">
      <c r="A104" s="35" t="s">
        <v>212</v>
      </c>
      <c r="B104" s="33">
        <v>3915</v>
      </c>
      <c r="C104" s="35" t="s">
        <v>212</v>
      </c>
      <c r="D104" s="34" t="s">
        <v>239</v>
      </c>
      <c r="E104" s="34" t="s">
        <v>263</v>
      </c>
      <c r="F104" s="34" t="s">
        <v>279</v>
      </c>
      <c r="G104" s="35"/>
      <c r="M104" s="35" t="s">
        <v>287</v>
      </c>
      <c r="N104" s="35">
        <v>1.4</v>
      </c>
      <c r="O104" s="35">
        <v>20.2</v>
      </c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K104" s="35"/>
      <c r="AL104" s="35"/>
      <c r="AN104" s="35"/>
      <c r="AO104" s="35"/>
      <c r="AP104" s="35"/>
      <c r="AQ104" s="35"/>
      <c r="AR104" s="35"/>
      <c r="AS104" s="35"/>
      <c r="AT104" s="35"/>
      <c r="AU104" s="35"/>
      <c r="AZ104" s="35"/>
      <c r="BI104" s="35"/>
      <c r="BJ104" s="35"/>
    </row>
    <row r="105" spans="1:62" ht="15">
      <c r="A105" s="35" t="s">
        <v>213</v>
      </c>
      <c r="B105" s="33">
        <v>3949</v>
      </c>
      <c r="C105" s="35" t="s">
        <v>213</v>
      </c>
      <c r="D105" s="34" t="s">
        <v>239</v>
      </c>
      <c r="E105" s="34" t="s">
        <v>259</v>
      </c>
      <c r="F105" s="34" t="s">
        <v>280</v>
      </c>
      <c r="G105" s="35"/>
      <c r="M105" s="35" t="s">
        <v>287</v>
      </c>
      <c r="N105" s="35">
        <v>2.6</v>
      </c>
      <c r="O105" s="35">
        <v>15.6</v>
      </c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K105" s="35"/>
      <c r="AL105" s="35"/>
      <c r="AN105" s="35"/>
      <c r="AO105" s="35"/>
      <c r="AP105" s="35"/>
      <c r="AQ105" s="35"/>
      <c r="AR105" s="35"/>
      <c r="AS105" s="35"/>
      <c r="AT105" s="35"/>
      <c r="AU105" s="35"/>
      <c r="AZ105" s="35"/>
      <c r="BI105" s="35"/>
      <c r="BJ105" s="35"/>
    </row>
    <row r="106" spans="1:62" ht="15">
      <c r="A106" s="35" t="s">
        <v>217</v>
      </c>
      <c r="B106" s="33">
        <v>4017</v>
      </c>
      <c r="C106" s="35" t="s">
        <v>217</v>
      </c>
      <c r="D106" s="34" t="s">
        <v>239</v>
      </c>
      <c r="E106" s="34" t="s">
        <v>259</v>
      </c>
      <c r="F106" s="34" t="s">
        <v>282</v>
      </c>
      <c r="G106" s="35">
        <v>7.3</v>
      </c>
      <c r="M106" s="35" t="s">
        <v>285</v>
      </c>
      <c r="N106" s="35">
        <v>1</v>
      </c>
      <c r="O106" s="35">
        <v>16.5</v>
      </c>
      <c r="P106" s="35"/>
      <c r="Q106" s="35">
        <v>0.142</v>
      </c>
      <c r="R106" s="35">
        <v>0.044</v>
      </c>
      <c r="S106" s="35" t="s">
        <v>289</v>
      </c>
      <c r="T106" s="35"/>
      <c r="U106" s="35" t="s">
        <v>289</v>
      </c>
      <c r="V106" s="35" t="s">
        <v>289</v>
      </c>
      <c r="W106" s="35" t="s">
        <v>289</v>
      </c>
      <c r="X106" s="35" t="s">
        <v>289</v>
      </c>
      <c r="Y106" s="35" t="s">
        <v>292</v>
      </c>
      <c r="Z106" s="35">
        <v>0.045</v>
      </c>
      <c r="AA106" s="35" t="s">
        <v>289</v>
      </c>
      <c r="AB106" s="35" t="s">
        <v>289</v>
      </c>
      <c r="AC106" s="35">
        <v>0.061</v>
      </c>
      <c r="AD106" s="35" t="s">
        <v>289</v>
      </c>
      <c r="AE106" s="35" t="s">
        <v>289</v>
      </c>
      <c r="AF106" s="35" t="s">
        <v>289</v>
      </c>
      <c r="AG106" s="35" t="s">
        <v>289</v>
      </c>
      <c r="AH106" s="35"/>
      <c r="AI106" s="35">
        <v>0.098</v>
      </c>
      <c r="AK106" s="35">
        <v>0.09</v>
      </c>
      <c r="AL106" s="35" t="s">
        <v>294</v>
      </c>
      <c r="AN106" s="35"/>
      <c r="AO106" s="35"/>
      <c r="AP106" s="35" t="s">
        <v>294</v>
      </c>
      <c r="AQ106" s="35" t="s">
        <v>296</v>
      </c>
      <c r="AR106" s="35" t="s">
        <v>295</v>
      </c>
      <c r="AS106" s="35">
        <v>12.71</v>
      </c>
      <c r="AT106" s="35" t="s">
        <v>295</v>
      </c>
      <c r="AU106" s="35" t="s">
        <v>295</v>
      </c>
      <c r="AZ106" s="35">
        <v>0.2</v>
      </c>
      <c r="BI106" s="35">
        <v>3600</v>
      </c>
      <c r="BJ106" s="35">
        <v>0</v>
      </c>
    </row>
    <row r="107" spans="1:62" ht="15">
      <c r="A107" s="35" t="s">
        <v>223</v>
      </c>
      <c r="B107" s="33">
        <v>4258</v>
      </c>
      <c r="C107" s="35" t="s">
        <v>223</v>
      </c>
      <c r="D107" s="34" t="s">
        <v>239</v>
      </c>
      <c r="E107" s="34" t="s">
        <v>263</v>
      </c>
      <c r="F107" s="34" t="s">
        <v>279</v>
      </c>
      <c r="G107" s="35"/>
      <c r="M107" s="35">
        <v>10.1</v>
      </c>
      <c r="N107" s="35">
        <v>1.5</v>
      </c>
      <c r="O107" s="35">
        <v>40.5</v>
      </c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K107" s="35"/>
      <c r="AL107" s="35"/>
      <c r="AN107" s="35"/>
      <c r="AO107" s="35"/>
      <c r="AP107" s="35"/>
      <c r="AQ107" s="35"/>
      <c r="AR107" s="35"/>
      <c r="AS107" s="35"/>
      <c r="AT107" s="35"/>
      <c r="AU107" s="35"/>
      <c r="AZ107" s="35"/>
      <c r="BI107" s="35"/>
      <c r="BJ107" s="35"/>
    </row>
    <row r="108" spans="1:62" ht="15">
      <c r="A108" s="35" t="s">
        <v>226</v>
      </c>
      <c r="B108" s="33">
        <v>4333</v>
      </c>
      <c r="C108" s="35" t="s">
        <v>226</v>
      </c>
      <c r="D108" s="34" t="s">
        <v>239</v>
      </c>
      <c r="E108" s="34" t="s">
        <v>259</v>
      </c>
      <c r="F108" s="34" t="s">
        <v>280</v>
      </c>
      <c r="G108" s="35"/>
      <c r="M108" s="35" t="s">
        <v>287</v>
      </c>
      <c r="N108" s="35">
        <v>2.4</v>
      </c>
      <c r="O108" s="35">
        <v>7.1</v>
      </c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K108" s="35"/>
      <c r="AL108" s="35"/>
      <c r="AN108" s="35"/>
      <c r="AO108" s="35"/>
      <c r="AP108" s="35"/>
      <c r="AQ108" s="35"/>
      <c r="AR108" s="35"/>
      <c r="AS108" s="35"/>
      <c r="AT108" s="35"/>
      <c r="AU108" s="35"/>
      <c r="AZ108" s="35"/>
      <c r="BI108" s="35"/>
      <c r="BJ108" s="35"/>
    </row>
    <row r="109" spans="1:62" ht="15">
      <c r="A109" s="35" t="s">
        <v>231</v>
      </c>
      <c r="B109" s="33">
        <v>4395</v>
      </c>
      <c r="C109" s="35" t="s">
        <v>231</v>
      </c>
      <c r="D109" s="34" t="s">
        <v>239</v>
      </c>
      <c r="E109" s="34" t="s">
        <v>259</v>
      </c>
      <c r="F109" s="34" t="s">
        <v>281</v>
      </c>
      <c r="G109" s="35">
        <v>7.7</v>
      </c>
      <c r="M109" s="35" t="s">
        <v>286</v>
      </c>
      <c r="N109" s="35">
        <v>8.6</v>
      </c>
      <c r="O109" s="35">
        <v>10.4</v>
      </c>
      <c r="P109" s="35"/>
      <c r="Q109" s="35">
        <v>0.052</v>
      </c>
      <c r="R109" s="35">
        <v>0.082</v>
      </c>
      <c r="S109" s="35">
        <v>0.013</v>
      </c>
      <c r="T109" s="35"/>
      <c r="U109" s="35">
        <v>0.014</v>
      </c>
      <c r="V109" s="35">
        <v>0.087</v>
      </c>
      <c r="W109" s="35" t="s">
        <v>289</v>
      </c>
      <c r="X109" s="35" t="s">
        <v>289</v>
      </c>
      <c r="Y109" s="35" t="s">
        <v>292</v>
      </c>
      <c r="Z109" s="35">
        <v>0.087</v>
      </c>
      <c r="AA109" s="35" t="s">
        <v>289</v>
      </c>
      <c r="AB109" s="35" t="s">
        <v>289</v>
      </c>
      <c r="AC109" s="35">
        <v>0.028</v>
      </c>
      <c r="AD109" s="35">
        <v>0.009</v>
      </c>
      <c r="AE109" s="35">
        <v>0.027</v>
      </c>
      <c r="AF109" s="35" t="s">
        <v>289</v>
      </c>
      <c r="AG109" s="35" t="s">
        <v>289</v>
      </c>
      <c r="AH109" s="35"/>
      <c r="AI109" s="35">
        <v>0.129</v>
      </c>
      <c r="AK109" s="35">
        <v>0.12</v>
      </c>
      <c r="AL109" s="35" t="s">
        <v>294</v>
      </c>
      <c r="AN109" s="35"/>
      <c r="AO109" s="35"/>
      <c r="AP109" s="35">
        <v>0.08</v>
      </c>
      <c r="AQ109" s="35">
        <v>3.4</v>
      </c>
      <c r="AR109" s="35" t="s">
        <v>295</v>
      </c>
      <c r="AS109" s="35">
        <v>23.26</v>
      </c>
      <c r="AT109" s="35" t="s">
        <v>286</v>
      </c>
      <c r="AU109" s="35" t="s">
        <v>286</v>
      </c>
      <c r="AZ109" s="35">
        <v>0.12</v>
      </c>
      <c r="BI109" s="35"/>
      <c r="BJ109" s="35"/>
    </row>
    <row r="110" spans="1:62" ht="15">
      <c r="A110" s="32" t="s">
        <v>87</v>
      </c>
      <c r="B110" s="33">
        <v>53</v>
      </c>
      <c r="C110" s="32" t="s">
        <v>87</v>
      </c>
      <c r="D110" s="34" t="s">
        <v>241</v>
      </c>
      <c r="E110" s="34" t="s">
        <v>262</v>
      </c>
      <c r="F110" s="34" t="s">
        <v>279</v>
      </c>
      <c r="G110" s="35"/>
      <c r="M110" s="35" t="s">
        <v>285</v>
      </c>
      <c r="N110" s="35">
        <v>3.6</v>
      </c>
      <c r="O110" s="35">
        <v>18.5</v>
      </c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K110" s="35"/>
      <c r="AL110" s="35"/>
      <c r="AN110" s="35"/>
      <c r="AO110" s="35"/>
      <c r="AP110" s="35"/>
      <c r="AQ110" s="35"/>
      <c r="AR110" s="35"/>
      <c r="AS110" s="35"/>
      <c r="AT110" s="35"/>
      <c r="AU110" s="35"/>
      <c r="AZ110" s="35"/>
      <c r="BI110" s="35"/>
      <c r="BJ110" s="35"/>
    </row>
    <row r="111" spans="1:62" ht="15">
      <c r="A111" s="32" t="s">
        <v>99</v>
      </c>
      <c r="B111" s="33">
        <v>340</v>
      </c>
      <c r="C111" s="32" t="s">
        <v>99</v>
      </c>
      <c r="D111" s="34" t="s">
        <v>241</v>
      </c>
      <c r="E111" s="34" t="s">
        <v>262</v>
      </c>
      <c r="F111" s="34" t="s">
        <v>279</v>
      </c>
      <c r="G111" s="35">
        <v>7.7</v>
      </c>
      <c r="M111" s="35" t="s">
        <v>285</v>
      </c>
      <c r="N111" s="35">
        <v>2.3</v>
      </c>
      <c r="O111" s="35">
        <v>19</v>
      </c>
      <c r="P111" s="35">
        <v>4.5</v>
      </c>
      <c r="Q111" s="35">
        <v>0.04</v>
      </c>
      <c r="R111" s="35">
        <v>0.091</v>
      </c>
      <c r="S111" s="35" t="s">
        <v>289</v>
      </c>
      <c r="T111" s="35">
        <v>0.002</v>
      </c>
      <c r="U111" s="35">
        <v>0.024</v>
      </c>
      <c r="V111" s="35" t="s">
        <v>289</v>
      </c>
      <c r="W111" s="35"/>
      <c r="X111" s="35" t="s">
        <v>289</v>
      </c>
      <c r="Y111" s="35"/>
      <c r="Z111" s="35">
        <v>0.077</v>
      </c>
      <c r="AA111" s="35">
        <v>0.003</v>
      </c>
      <c r="AB111" s="35"/>
      <c r="AC111" s="35" t="s">
        <v>289</v>
      </c>
      <c r="AD111" s="35" t="s">
        <v>289</v>
      </c>
      <c r="AE111" s="35">
        <v>0.021</v>
      </c>
      <c r="AF111" s="35" t="s">
        <v>289</v>
      </c>
      <c r="AG111" s="35">
        <v>0.027</v>
      </c>
      <c r="AH111" s="35" t="s">
        <v>289</v>
      </c>
      <c r="AI111" s="35">
        <v>0.033</v>
      </c>
      <c r="AK111" s="35">
        <v>0.19</v>
      </c>
      <c r="AL111" s="35" t="s">
        <v>294</v>
      </c>
      <c r="AN111" s="35">
        <v>27.8</v>
      </c>
      <c r="AO111" s="35">
        <v>38</v>
      </c>
      <c r="AP111" s="35" t="s">
        <v>294</v>
      </c>
      <c r="AQ111" s="35"/>
      <c r="AR111" s="35"/>
      <c r="AS111" s="35"/>
      <c r="AT111" s="35"/>
      <c r="AU111" s="35"/>
      <c r="AZ111" s="35">
        <v>1.12</v>
      </c>
      <c r="BI111" s="35">
        <v>180</v>
      </c>
      <c r="BJ111" s="35">
        <v>0</v>
      </c>
    </row>
    <row r="112" spans="1:62" ht="15">
      <c r="A112" s="32" t="s">
        <v>114</v>
      </c>
      <c r="B112" s="33">
        <v>729</v>
      </c>
      <c r="C112" s="32" t="s">
        <v>114</v>
      </c>
      <c r="D112" s="34" t="s">
        <v>241</v>
      </c>
      <c r="E112" s="34" t="s">
        <v>262</v>
      </c>
      <c r="F112" s="34" t="s">
        <v>279</v>
      </c>
      <c r="G112" s="35">
        <v>8</v>
      </c>
      <c r="M112" s="35" t="s">
        <v>285</v>
      </c>
      <c r="N112" s="35">
        <v>3.2</v>
      </c>
      <c r="O112" s="35">
        <v>25.2</v>
      </c>
      <c r="P112" s="35">
        <v>4.8</v>
      </c>
      <c r="Q112" s="35">
        <v>0.022</v>
      </c>
      <c r="R112" s="35">
        <v>0.067</v>
      </c>
      <c r="S112" s="35" t="s">
        <v>289</v>
      </c>
      <c r="T112" s="35" t="s">
        <v>289</v>
      </c>
      <c r="U112" s="35" t="s">
        <v>289</v>
      </c>
      <c r="V112" s="35">
        <v>0.057</v>
      </c>
      <c r="W112" s="35"/>
      <c r="X112" s="35">
        <v>0.01</v>
      </c>
      <c r="Y112" s="35"/>
      <c r="Z112" s="35">
        <v>0.065</v>
      </c>
      <c r="AA112" s="35">
        <v>0.005</v>
      </c>
      <c r="AB112" s="35"/>
      <c r="AC112" s="35">
        <v>0.019</v>
      </c>
      <c r="AD112" s="35" t="s">
        <v>289</v>
      </c>
      <c r="AE112" s="35">
        <v>0.028</v>
      </c>
      <c r="AF112" s="35" t="s">
        <v>289</v>
      </c>
      <c r="AG112" s="35" t="s">
        <v>289</v>
      </c>
      <c r="AH112" s="35">
        <v>0.016</v>
      </c>
      <c r="AI112" s="35">
        <v>0.027</v>
      </c>
      <c r="AK112" s="35">
        <v>0.15</v>
      </c>
      <c r="AL112" s="35" t="s">
        <v>294</v>
      </c>
      <c r="AN112" s="35">
        <v>45.43</v>
      </c>
      <c r="AO112" s="35">
        <v>65</v>
      </c>
      <c r="AP112" s="35">
        <v>0.19</v>
      </c>
      <c r="AQ112" s="35"/>
      <c r="AR112" s="35"/>
      <c r="AS112" s="35"/>
      <c r="AT112" s="35"/>
      <c r="AU112" s="35"/>
      <c r="AZ112" s="35">
        <v>0.1</v>
      </c>
      <c r="BI112" s="35">
        <v>9</v>
      </c>
      <c r="BJ112" s="35">
        <v>0</v>
      </c>
    </row>
    <row r="113" spans="1:62" ht="15">
      <c r="A113" s="32" t="s">
        <v>128</v>
      </c>
      <c r="B113" s="33">
        <v>1112</v>
      </c>
      <c r="C113" s="32" t="s">
        <v>128</v>
      </c>
      <c r="D113" s="34" t="s">
        <v>241</v>
      </c>
      <c r="E113" s="34" t="s">
        <v>262</v>
      </c>
      <c r="F113" s="34" t="s">
        <v>279</v>
      </c>
      <c r="G113" s="35">
        <v>7.8</v>
      </c>
      <c r="M113" s="35" t="s">
        <v>285</v>
      </c>
      <c r="N113" s="35">
        <v>2.2</v>
      </c>
      <c r="O113" s="35">
        <v>18.9</v>
      </c>
      <c r="P113" s="35">
        <v>5</v>
      </c>
      <c r="Q113" s="35">
        <v>0.028</v>
      </c>
      <c r="R113" s="35">
        <v>0.296</v>
      </c>
      <c r="S113" s="35" t="s">
        <v>289</v>
      </c>
      <c r="T113" s="35" t="s">
        <v>289</v>
      </c>
      <c r="U113" s="35">
        <v>0.164</v>
      </c>
      <c r="V113" s="35">
        <v>0.415</v>
      </c>
      <c r="W113" s="35"/>
      <c r="X113" s="35">
        <v>0.011</v>
      </c>
      <c r="Y113" s="35"/>
      <c r="Z113" s="35">
        <v>0.225</v>
      </c>
      <c r="AA113" s="35">
        <v>0.011</v>
      </c>
      <c r="AB113" s="35"/>
      <c r="AC113" s="35">
        <v>0.012</v>
      </c>
      <c r="AD113" s="35">
        <v>0.011</v>
      </c>
      <c r="AE113" s="35">
        <v>0.011</v>
      </c>
      <c r="AF113" s="35" t="s">
        <v>289</v>
      </c>
      <c r="AG113" s="35" t="s">
        <v>289</v>
      </c>
      <c r="AH113" s="35">
        <v>0.014</v>
      </c>
      <c r="AI113" s="35">
        <v>0.047</v>
      </c>
      <c r="AK113" s="35">
        <v>0.2</v>
      </c>
      <c r="AL113" s="35" t="s">
        <v>294</v>
      </c>
      <c r="AN113" s="35">
        <v>44.71</v>
      </c>
      <c r="AO113" s="35">
        <v>54</v>
      </c>
      <c r="AP113" s="35">
        <v>0.06</v>
      </c>
      <c r="AQ113" s="35"/>
      <c r="AR113" s="35"/>
      <c r="AS113" s="35"/>
      <c r="AT113" s="35"/>
      <c r="AU113" s="35"/>
      <c r="AZ113" s="35">
        <v>0.12</v>
      </c>
      <c r="BI113" s="35">
        <v>18</v>
      </c>
      <c r="BJ113" s="35">
        <v>10</v>
      </c>
    </row>
    <row r="114" spans="1:62" ht="15">
      <c r="A114" s="32" t="s">
        <v>138</v>
      </c>
      <c r="B114" s="33">
        <v>1594</v>
      </c>
      <c r="C114" s="32" t="s">
        <v>138</v>
      </c>
      <c r="D114" s="34" t="s">
        <v>241</v>
      </c>
      <c r="E114" s="34" t="s">
        <v>262</v>
      </c>
      <c r="F114" s="34" t="s">
        <v>279</v>
      </c>
      <c r="G114" s="35">
        <v>7.6</v>
      </c>
      <c r="M114" s="35" t="s">
        <v>285</v>
      </c>
      <c r="N114" s="35">
        <v>6.1</v>
      </c>
      <c r="O114" s="35">
        <v>31</v>
      </c>
      <c r="P114" s="35">
        <v>13.7</v>
      </c>
      <c r="Q114" s="35">
        <v>0.015</v>
      </c>
      <c r="R114" s="35">
        <v>0.058</v>
      </c>
      <c r="S114" s="35" t="s">
        <v>289</v>
      </c>
      <c r="T114" s="35" t="s">
        <v>289</v>
      </c>
      <c r="U114" s="35">
        <v>0.003</v>
      </c>
      <c r="V114" s="35">
        <v>0.156</v>
      </c>
      <c r="W114" s="35"/>
      <c r="X114" s="35">
        <v>0.009</v>
      </c>
      <c r="Y114" s="35"/>
      <c r="Z114" s="35">
        <v>0.118</v>
      </c>
      <c r="AA114" s="35" t="s">
        <v>289</v>
      </c>
      <c r="AB114" s="35"/>
      <c r="AC114" s="35" t="s">
        <v>289</v>
      </c>
      <c r="AD114" s="35" t="s">
        <v>289</v>
      </c>
      <c r="AE114" s="35">
        <v>0.003</v>
      </c>
      <c r="AF114" s="35" t="s">
        <v>289</v>
      </c>
      <c r="AG114" s="35" t="s">
        <v>289</v>
      </c>
      <c r="AH114" s="35">
        <v>0.007</v>
      </c>
      <c r="AI114" s="35">
        <v>0.048</v>
      </c>
      <c r="AK114" s="35" t="s">
        <v>294</v>
      </c>
      <c r="AL114" s="35" t="s">
        <v>294</v>
      </c>
      <c r="AN114" s="35">
        <v>51.83</v>
      </c>
      <c r="AO114" s="35">
        <v>103</v>
      </c>
      <c r="AP114" s="35" t="s">
        <v>294</v>
      </c>
      <c r="AQ114" s="35"/>
      <c r="AR114" s="35"/>
      <c r="AS114" s="35"/>
      <c r="AT114" s="35"/>
      <c r="AU114" s="35"/>
      <c r="AZ114" s="35" t="s">
        <v>298</v>
      </c>
      <c r="BI114" s="35">
        <v>15000</v>
      </c>
      <c r="BJ114" s="35">
        <v>0</v>
      </c>
    </row>
    <row r="115" spans="1:62" ht="15">
      <c r="A115" s="32" t="s">
        <v>155</v>
      </c>
      <c r="B115" s="33">
        <v>2169</v>
      </c>
      <c r="C115" s="32" t="s">
        <v>155</v>
      </c>
      <c r="D115" s="34" t="s">
        <v>241</v>
      </c>
      <c r="E115" s="34" t="s">
        <v>262</v>
      </c>
      <c r="F115" s="34" t="s">
        <v>279</v>
      </c>
      <c r="G115" s="35">
        <v>7.7</v>
      </c>
      <c r="M115" s="35" t="s">
        <v>285</v>
      </c>
      <c r="N115" s="35">
        <v>3.1</v>
      </c>
      <c r="O115" s="35">
        <v>31.9</v>
      </c>
      <c r="P115" s="35">
        <v>12.5</v>
      </c>
      <c r="Q115" s="35">
        <v>0.174</v>
      </c>
      <c r="R115" s="35">
        <v>0.117</v>
      </c>
      <c r="S115" s="35" t="s">
        <v>289</v>
      </c>
      <c r="T115" s="35" t="s">
        <v>289</v>
      </c>
      <c r="U115" s="35">
        <v>0.024</v>
      </c>
      <c r="V115" s="35" t="s">
        <v>289</v>
      </c>
      <c r="W115" s="35"/>
      <c r="X115" s="35">
        <v>0.019</v>
      </c>
      <c r="Y115" s="35"/>
      <c r="Z115" s="35">
        <v>0.136</v>
      </c>
      <c r="AA115" s="35" t="s">
        <v>290</v>
      </c>
      <c r="AB115" s="35"/>
      <c r="AC115" s="35">
        <v>0.09</v>
      </c>
      <c r="AD115" s="35" t="s">
        <v>289</v>
      </c>
      <c r="AE115" s="35">
        <v>0.09</v>
      </c>
      <c r="AF115" s="35" t="s">
        <v>289</v>
      </c>
      <c r="AG115" s="35" t="s">
        <v>289</v>
      </c>
      <c r="AH115" s="35" t="s">
        <v>289</v>
      </c>
      <c r="AI115" s="35" t="s">
        <v>289</v>
      </c>
      <c r="AK115" s="35">
        <v>0.05</v>
      </c>
      <c r="AL115" s="35" t="s">
        <v>294</v>
      </c>
      <c r="AN115" s="35">
        <v>69.15</v>
      </c>
      <c r="AO115" s="35">
        <v>141</v>
      </c>
      <c r="AP115" s="35" t="s">
        <v>294</v>
      </c>
      <c r="AQ115" s="35"/>
      <c r="AR115" s="35"/>
      <c r="AS115" s="35"/>
      <c r="AT115" s="35"/>
      <c r="AU115" s="35"/>
      <c r="AZ115" s="35" t="s">
        <v>298</v>
      </c>
      <c r="BI115" s="35">
        <v>36</v>
      </c>
      <c r="BJ115" s="35">
        <v>20</v>
      </c>
    </row>
    <row r="116" spans="1:62" ht="15">
      <c r="A116" s="35" t="s">
        <v>169</v>
      </c>
      <c r="B116" s="33">
        <v>2665</v>
      </c>
      <c r="C116" s="35" t="s">
        <v>169</v>
      </c>
      <c r="D116" s="34" t="s">
        <v>241</v>
      </c>
      <c r="E116" s="34" t="s">
        <v>262</v>
      </c>
      <c r="F116" s="34" t="s">
        <v>279</v>
      </c>
      <c r="G116" s="35"/>
      <c r="M116" s="35" t="s">
        <v>286</v>
      </c>
      <c r="N116" s="35">
        <v>2.9</v>
      </c>
      <c r="O116" s="35">
        <v>16.2</v>
      </c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K116" s="35"/>
      <c r="AL116" s="35"/>
      <c r="AN116" s="35"/>
      <c r="AO116" s="35"/>
      <c r="AP116" s="35"/>
      <c r="AQ116" s="35"/>
      <c r="AR116" s="35"/>
      <c r="AS116" s="35"/>
      <c r="AT116" s="35"/>
      <c r="AU116" s="35"/>
      <c r="AZ116" s="35"/>
      <c r="BI116" s="35"/>
      <c r="BJ116" s="35"/>
    </row>
    <row r="117" spans="1:62" ht="15">
      <c r="A117" s="35" t="s">
        <v>177</v>
      </c>
      <c r="B117" s="33">
        <v>2933</v>
      </c>
      <c r="C117" s="35" t="s">
        <v>177</v>
      </c>
      <c r="D117" s="34" t="s">
        <v>241</v>
      </c>
      <c r="E117" s="34" t="s">
        <v>262</v>
      </c>
      <c r="F117" s="34" t="s">
        <v>279</v>
      </c>
      <c r="G117" s="35">
        <v>8</v>
      </c>
      <c r="M117" s="35" t="s">
        <v>285</v>
      </c>
      <c r="N117" s="35">
        <v>1.6</v>
      </c>
      <c r="O117" s="35">
        <v>21.6</v>
      </c>
      <c r="P117" s="35">
        <v>5.3</v>
      </c>
      <c r="Q117" s="35">
        <v>0.174</v>
      </c>
      <c r="R117" s="35">
        <v>0.8</v>
      </c>
      <c r="S117" s="35" t="s">
        <v>289</v>
      </c>
      <c r="T117" s="35" t="s">
        <v>289</v>
      </c>
      <c r="U117" s="35">
        <v>0.042</v>
      </c>
      <c r="V117" s="35">
        <v>0.044</v>
      </c>
      <c r="W117" s="35"/>
      <c r="X117" s="35" t="s">
        <v>289</v>
      </c>
      <c r="Y117" s="35"/>
      <c r="Z117" s="35">
        <v>0.179</v>
      </c>
      <c r="AA117" s="35" t="s">
        <v>289</v>
      </c>
      <c r="AB117" s="35"/>
      <c r="AC117" s="35" t="s">
        <v>289</v>
      </c>
      <c r="AD117" s="35" t="s">
        <v>289</v>
      </c>
      <c r="AE117" s="35" t="s">
        <v>289</v>
      </c>
      <c r="AF117" s="35" t="s">
        <v>289</v>
      </c>
      <c r="AG117" s="35" t="s">
        <v>289</v>
      </c>
      <c r="AH117" s="35">
        <v>0.05</v>
      </c>
      <c r="AI117" s="35">
        <v>0.212</v>
      </c>
      <c r="AK117" s="35">
        <v>0.11</v>
      </c>
      <c r="AL117" s="35" t="s">
        <v>294</v>
      </c>
      <c r="AN117" s="35">
        <v>43.98</v>
      </c>
      <c r="AO117" s="35">
        <v>40</v>
      </c>
      <c r="AP117" s="35">
        <v>0.14</v>
      </c>
      <c r="AQ117" s="35"/>
      <c r="AR117" s="35"/>
      <c r="AS117" s="35"/>
      <c r="AT117" s="35"/>
      <c r="AU117" s="35"/>
      <c r="AZ117" s="35">
        <v>0.14</v>
      </c>
      <c r="BI117" s="35">
        <v>370000</v>
      </c>
      <c r="BJ117" s="35">
        <v>0</v>
      </c>
    </row>
    <row r="118" spans="1:62" ht="15">
      <c r="A118" s="35" t="s">
        <v>190</v>
      </c>
      <c r="B118" s="33">
        <v>3287</v>
      </c>
      <c r="C118" s="35" t="s">
        <v>190</v>
      </c>
      <c r="D118" s="34" t="s">
        <v>241</v>
      </c>
      <c r="E118" s="34" t="s">
        <v>262</v>
      </c>
      <c r="F118" s="34" t="s">
        <v>279</v>
      </c>
      <c r="G118" s="35"/>
      <c r="M118" s="35" t="s">
        <v>285</v>
      </c>
      <c r="N118" s="35">
        <v>2.2</v>
      </c>
      <c r="O118" s="35">
        <v>21.4</v>
      </c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K118" s="35"/>
      <c r="AL118" s="35"/>
      <c r="AN118" s="35"/>
      <c r="AO118" s="35"/>
      <c r="AP118" s="35"/>
      <c r="AQ118" s="35"/>
      <c r="AR118" s="35"/>
      <c r="AS118" s="35"/>
      <c r="AT118" s="35"/>
      <c r="AU118" s="35"/>
      <c r="AZ118" s="35"/>
      <c r="BI118" s="35"/>
      <c r="BJ118" s="35"/>
    </row>
    <row r="119" spans="1:62" ht="15">
      <c r="A119" s="35" t="s">
        <v>203</v>
      </c>
      <c r="B119" s="33">
        <v>3620</v>
      </c>
      <c r="C119" s="35" t="s">
        <v>203</v>
      </c>
      <c r="D119" s="34" t="s">
        <v>241</v>
      </c>
      <c r="E119" s="34" t="s">
        <v>262</v>
      </c>
      <c r="F119" s="34" t="s">
        <v>279</v>
      </c>
      <c r="G119" s="35">
        <v>7.7</v>
      </c>
      <c r="M119" s="35" t="s">
        <v>285</v>
      </c>
      <c r="N119" s="35">
        <v>1.9</v>
      </c>
      <c r="O119" s="35">
        <v>29.5</v>
      </c>
      <c r="P119" s="35">
        <v>12.4</v>
      </c>
      <c r="Q119" s="35">
        <v>0.075</v>
      </c>
      <c r="R119" s="35">
        <v>0.115</v>
      </c>
      <c r="S119" s="35" t="s">
        <v>289</v>
      </c>
      <c r="T119" s="35" t="s">
        <v>289</v>
      </c>
      <c r="U119" s="35">
        <v>0.022</v>
      </c>
      <c r="V119" s="35">
        <v>0.098</v>
      </c>
      <c r="W119" s="35"/>
      <c r="X119" s="35" t="s">
        <v>289</v>
      </c>
      <c r="Y119" s="35"/>
      <c r="Z119" s="35">
        <v>0.078</v>
      </c>
      <c r="AA119" s="35" t="s">
        <v>289</v>
      </c>
      <c r="AB119" s="35"/>
      <c r="AC119" s="35">
        <v>0.002</v>
      </c>
      <c r="AD119" s="35">
        <v>0.001</v>
      </c>
      <c r="AE119" s="35">
        <v>0.015</v>
      </c>
      <c r="AF119" s="35" t="s">
        <v>289</v>
      </c>
      <c r="AG119" s="35">
        <v>0.049</v>
      </c>
      <c r="AH119" s="35" t="s">
        <v>289</v>
      </c>
      <c r="AI119" s="35">
        <v>0.093</v>
      </c>
      <c r="AK119" s="35" t="s">
        <v>294</v>
      </c>
      <c r="AL119" s="35" t="s">
        <v>294</v>
      </c>
      <c r="AN119" s="35">
        <v>83.07</v>
      </c>
      <c r="AO119" s="35">
        <v>148</v>
      </c>
      <c r="AP119" s="35">
        <v>0.14</v>
      </c>
      <c r="AQ119" s="35"/>
      <c r="AR119" s="35"/>
      <c r="AS119" s="35"/>
      <c r="AT119" s="35"/>
      <c r="AU119" s="35"/>
      <c r="AZ119" s="35">
        <v>0.12</v>
      </c>
      <c r="BI119" s="35">
        <v>450</v>
      </c>
      <c r="BJ119" s="35">
        <v>0</v>
      </c>
    </row>
    <row r="120" spans="1:62" ht="15">
      <c r="A120" s="35" t="s">
        <v>217</v>
      </c>
      <c r="B120" s="33">
        <v>4019</v>
      </c>
      <c r="C120" s="35" t="s">
        <v>217</v>
      </c>
      <c r="D120" s="34" t="s">
        <v>241</v>
      </c>
      <c r="E120" s="34" t="s">
        <v>262</v>
      </c>
      <c r="F120" s="34" t="s">
        <v>279</v>
      </c>
      <c r="G120" s="35"/>
      <c r="M120" s="35" t="s">
        <v>287</v>
      </c>
      <c r="N120" s="35">
        <v>1</v>
      </c>
      <c r="O120" s="35">
        <v>10.6</v>
      </c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K120" s="35"/>
      <c r="AL120" s="35"/>
      <c r="AN120" s="35"/>
      <c r="AO120" s="35"/>
      <c r="AP120" s="35"/>
      <c r="AQ120" s="35"/>
      <c r="AR120" s="35"/>
      <c r="AS120" s="35"/>
      <c r="AT120" s="35"/>
      <c r="AU120" s="35"/>
      <c r="AZ120" s="35"/>
      <c r="BI120" s="35"/>
      <c r="BJ120" s="35"/>
    </row>
    <row r="121" spans="1:62" ht="15">
      <c r="A121" s="35" t="s">
        <v>223</v>
      </c>
      <c r="B121" s="33">
        <v>4259</v>
      </c>
      <c r="C121" s="35" t="s">
        <v>223</v>
      </c>
      <c r="D121" s="34" t="s">
        <v>241</v>
      </c>
      <c r="E121" s="34" t="s">
        <v>262</v>
      </c>
      <c r="F121" s="34" t="s">
        <v>279</v>
      </c>
      <c r="G121" s="35">
        <v>7.4</v>
      </c>
      <c r="M121" s="35" t="s">
        <v>287</v>
      </c>
      <c r="N121" s="35">
        <v>2</v>
      </c>
      <c r="O121" s="35">
        <v>12.8</v>
      </c>
      <c r="P121" s="35">
        <v>7.4</v>
      </c>
      <c r="Q121" s="35" t="s">
        <v>289</v>
      </c>
      <c r="R121" s="35">
        <v>0.116</v>
      </c>
      <c r="S121" s="35" t="s">
        <v>289</v>
      </c>
      <c r="T121" s="35" t="s">
        <v>289</v>
      </c>
      <c r="U121" s="35">
        <v>0.016</v>
      </c>
      <c r="V121" s="35">
        <v>0.055</v>
      </c>
      <c r="W121" s="35"/>
      <c r="X121" s="35" t="s">
        <v>289</v>
      </c>
      <c r="Y121" s="35"/>
      <c r="Z121" s="35">
        <v>0.092</v>
      </c>
      <c r="AA121" s="35" t="s">
        <v>289</v>
      </c>
      <c r="AB121" s="35"/>
      <c r="AC121" s="35">
        <v>0.017</v>
      </c>
      <c r="AD121" s="35">
        <v>0.034</v>
      </c>
      <c r="AE121" s="35">
        <v>0.024</v>
      </c>
      <c r="AF121" s="35" t="s">
        <v>289</v>
      </c>
      <c r="AG121" s="35" t="s">
        <v>289</v>
      </c>
      <c r="AH121" s="35" t="s">
        <v>289</v>
      </c>
      <c r="AI121" s="35">
        <v>0.086</v>
      </c>
      <c r="AK121" s="35" t="s">
        <v>294</v>
      </c>
      <c r="AL121" s="35" t="s">
        <v>294</v>
      </c>
      <c r="AN121" s="35">
        <v>55.12</v>
      </c>
      <c r="AO121" s="35">
        <v>77</v>
      </c>
      <c r="AP121" s="35" t="s">
        <v>294</v>
      </c>
      <c r="AQ121" s="35"/>
      <c r="AR121" s="35"/>
      <c r="AS121" s="35"/>
      <c r="AT121" s="35"/>
      <c r="AU121" s="35"/>
      <c r="AZ121" s="35" t="s">
        <v>299</v>
      </c>
      <c r="BI121" s="35">
        <v>270</v>
      </c>
      <c r="BJ121" s="35">
        <v>0</v>
      </c>
    </row>
    <row r="122" spans="1:62" ht="15">
      <c r="A122" s="32" t="s">
        <v>94</v>
      </c>
      <c r="B122" s="33">
        <v>247</v>
      </c>
      <c r="C122" s="32" t="s">
        <v>94</v>
      </c>
      <c r="D122" s="34" t="s">
        <v>252</v>
      </c>
      <c r="E122" s="34" t="s">
        <v>275</v>
      </c>
      <c r="F122" s="34" t="s">
        <v>279</v>
      </c>
      <c r="G122" s="35">
        <v>7.79</v>
      </c>
      <c r="M122" s="35" t="s">
        <v>285</v>
      </c>
      <c r="N122" s="35">
        <v>3.1</v>
      </c>
      <c r="O122" s="35">
        <v>31</v>
      </c>
      <c r="P122" s="35">
        <v>1</v>
      </c>
      <c r="Q122" s="35">
        <v>0.065</v>
      </c>
      <c r="R122" s="35">
        <v>0.084</v>
      </c>
      <c r="S122" s="35" t="s">
        <v>289</v>
      </c>
      <c r="T122" s="35">
        <v>0.003</v>
      </c>
      <c r="U122" s="35">
        <v>0.028</v>
      </c>
      <c r="V122" s="35">
        <v>0.156</v>
      </c>
      <c r="W122" s="35"/>
      <c r="X122" s="35">
        <v>0.016</v>
      </c>
      <c r="Y122" s="35"/>
      <c r="Z122" s="35">
        <v>0.057</v>
      </c>
      <c r="AA122" s="35" t="s">
        <v>289</v>
      </c>
      <c r="AB122" s="35"/>
      <c r="AC122" s="35">
        <v>0.009</v>
      </c>
      <c r="AD122" s="35">
        <v>0.03</v>
      </c>
      <c r="AE122" s="35">
        <v>0.023</v>
      </c>
      <c r="AF122" s="35" t="s">
        <v>289</v>
      </c>
      <c r="AG122" s="35" t="s">
        <v>289</v>
      </c>
      <c r="AH122" s="35">
        <v>0.033</v>
      </c>
      <c r="AI122" s="35" t="s">
        <v>289</v>
      </c>
      <c r="AK122" s="35" t="s">
        <v>294</v>
      </c>
      <c r="AL122" s="35" t="s">
        <v>294</v>
      </c>
      <c r="AN122" s="35">
        <v>72.39</v>
      </c>
      <c r="AO122" s="35">
        <v>248</v>
      </c>
      <c r="AP122" s="35">
        <v>0.12</v>
      </c>
      <c r="AQ122" s="35"/>
      <c r="AR122" s="35"/>
      <c r="AS122" s="35"/>
      <c r="AT122" s="35"/>
      <c r="AU122" s="35"/>
      <c r="AZ122" s="35">
        <v>0.1</v>
      </c>
      <c r="BI122" s="35">
        <v>180</v>
      </c>
      <c r="BJ122" s="35">
        <v>30</v>
      </c>
    </row>
    <row r="123" spans="1:62" ht="15">
      <c r="A123" s="32" t="s">
        <v>101</v>
      </c>
      <c r="B123" s="33">
        <v>380</v>
      </c>
      <c r="C123" s="32" t="s">
        <v>101</v>
      </c>
      <c r="D123" s="34" t="s">
        <v>252</v>
      </c>
      <c r="E123" s="34" t="s">
        <v>275</v>
      </c>
      <c r="F123" s="34" t="s">
        <v>279</v>
      </c>
      <c r="G123" s="35"/>
      <c r="M123" s="35" t="s">
        <v>285</v>
      </c>
      <c r="N123" s="35">
        <v>4</v>
      </c>
      <c r="O123" s="35">
        <v>23</v>
      </c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K123" s="35"/>
      <c r="AL123" s="35"/>
      <c r="AN123" s="35"/>
      <c r="AO123" s="35"/>
      <c r="AP123" s="35"/>
      <c r="AQ123" s="35"/>
      <c r="AR123" s="35"/>
      <c r="AS123" s="35"/>
      <c r="AT123" s="35"/>
      <c r="AU123" s="35"/>
      <c r="AZ123" s="35"/>
      <c r="BI123" s="35"/>
      <c r="BJ123" s="35"/>
    </row>
    <row r="124" spans="1:62" ht="15">
      <c r="A124" s="32" t="s">
        <v>114</v>
      </c>
      <c r="B124" s="33">
        <v>723</v>
      </c>
      <c r="C124" s="32" t="s">
        <v>114</v>
      </c>
      <c r="D124" s="34" t="s">
        <v>252</v>
      </c>
      <c r="E124" s="34" t="s">
        <v>275</v>
      </c>
      <c r="F124" s="34" t="s">
        <v>279</v>
      </c>
      <c r="G124" s="35">
        <v>7.9</v>
      </c>
      <c r="M124" s="35" t="s">
        <v>285</v>
      </c>
      <c r="N124" s="35">
        <v>6.1</v>
      </c>
      <c r="O124" s="35">
        <v>36.7</v>
      </c>
      <c r="P124" s="35">
        <v>13.2</v>
      </c>
      <c r="Q124" s="35">
        <v>0.037</v>
      </c>
      <c r="R124" s="35">
        <v>0.052</v>
      </c>
      <c r="S124" s="35" t="s">
        <v>289</v>
      </c>
      <c r="T124" s="35" t="s">
        <v>289</v>
      </c>
      <c r="U124" s="35" t="s">
        <v>289</v>
      </c>
      <c r="V124" s="35">
        <v>0.13</v>
      </c>
      <c r="W124" s="35"/>
      <c r="X124" s="35">
        <v>0.011</v>
      </c>
      <c r="Y124" s="35"/>
      <c r="Z124" s="35">
        <v>0.061</v>
      </c>
      <c r="AA124" s="35">
        <v>0.003</v>
      </c>
      <c r="AB124" s="35"/>
      <c r="AC124" s="35">
        <v>0.023</v>
      </c>
      <c r="AD124" s="35" t="s">
        <v>289</v>
      </c>
      <c r="AE124" s="35">
        <v>0.029</v>
      </c>
      <c r="AF124" s="35" t="s">
        <v>289</v>
      </c>
      <c r="AG124" s="35" t="s">
        <v>289</v>
      </c>
      <c r="AH124" s="35" t="s">
        <v>289</v>
      </c>
      <c r="AI124" s="35">
        <v>0.048</v>
      </c>
      <c r="AK124" s="35" t="s">
        <v>294</v>
      </c>
      <c r="AL124" s="35" t="s">
        <v>294</v>
      </c>
      <c r="AN124" s="35">
        <v>88.08</v>
      </c>
      <c r="AO124" s="35">
        <v>195</v>
      </c>
      <c r="AP124" s="35">
        <v>0.21</v>
      </c>
      <c r="AQ124" s="35"/>
      <c r="AR124" s="35"/>
      <c r="AS124" s="35"/>
      <c r="AT124" s="35"/>
      <c r="AU124" s="35"/>
      <c r="AZ124" s="35">
        <v>0.2</v>
      </c>
      <c r="BI124" s="35">
        <v>86</v>
      </c>
      <c r="BJ124" s="35">
        <v>0</v>
      </c>
    </row>
    <row r="125" spans="1:62" ht="15">
      <c r="A125" s="32" t="s">
        <v>125</v>
      </c>
      <c r="B125" s="33">
        <v>991</v>
      </c>
      <c r="C125" s="32" t="s">
        <v>125</v>
      </c>
      <c r="D125" s="34" t="s">
        <v>252</v>
      </c>
      <c r="E125" s="34" t="s">
        <v>275</v>
      </c>
      <c r="F125" s="34" t="s">
        <v>279</v>
      </c>
      <c r="G125" s="35">
        <v>7.5</v>
      </c>
      <c r="M125" s="35" t="s">
        <v>285</v>
      </c>
      <c r="N125" s="35">
        <v>2.2</v>
      </c>
      <c r="O125" s="35">
        <v>47.6</v>
      </c>
      <c r="P125" s="35">
        <v>18</v>
      </c>
      <c r="Q125" s="35">
        <v>0.215</v>
      </c>
      <c r="R125" s="35">
        <v>0.122</v>
      </c>
      <c r="S125" s="35" t="s">
        <v>289</v>
      </c>
      <c r="T125" s="35" t="s">
        <v>289</v>
      </c>
      <c r="U125" s="35">
        <v>0.12</v>
      </c>
      <c r="V125" s="35">
        <v>0.127</v>
      </c>
      <c r="W125" s="35"/>
      <c r="X125" s="35">
        <v>0.01</v>
      </c>
      <c r="Y125" s="35"/>
      <c r="Z125" s="35">
        <v>0.127</v>
      </c>
      <c r="AA125" s="35">
        <v>0.099</v>
      </c>
      <c r="AB125" s="35"/>
      <c r="AC125" s="35">
        <v>0.017</v>
      </c>
      <c r="AD125" s="35">
        <v>0.04</v>
      </c>
      <c r="AE125" s="35">
        <v>0.012</v>
      </c>
      <c r="AF125" s="35" t="s">
        <v>289</v>
      </c>
      <c r="AG125" s="35" t="s">
        <v>289</v>
      </c>
      <c r="AH125" s="35">
        <v>0.096</v>
      </c>
      <c r="AI125" s="35">
        <v>0.111</v>
      </c>
      <c r="AK125" s="35" t="s">
        <v>294</v>
      </c>
      <c r="AL125" s="35" t="s">
        <v>294</v>
      </c>
      <c r="AN125" s="35">
        <v>76.88</v>
      </c>
      <c r="AO125" s="35">
        <v>241</v>
      </c>
      <c r="AP125" s="35">
        <v>0.06</v>
      </c>
      <c r="AQ125" s="35"/>
      <c r="AR125" s="35"/>
      <c r="AS125" s="35"/>
      <c r="AT125" s="35"/>
      <c r="AU125" s="35"/>
      <c r="AZ125" s="35">
        <v>0.08</v>
      </c>
      <c r="BI125" s="35">
        <v>9</v>
      </c>
      <c r="BJ125" s="35">
        <v>0</v>
      </c>
    </row>
    <row r="126" spans="1:62" ht="15">
      <c r="A126" s="32" t="s">
        <v>136</v>
      </c>
      <c r="B126" s="33">
        <v>1501</v>
      </c>
      <c r="C126" s="32" t="s">
        <v>136</v>
      </c>
      <c r="D126" s="34" t="s">
        <v>252</v>
      </c>
      <c r="E126" s="34" t="s">
        <v>275</v>
      </c>
      <c r="F126" s="34" t="s">
        <v>279</v>
      </c>
      <c r="G126" s="35">
        <v>7.5</v>
      </c>
      <c r="M126" s="35" t="s">
        <v>285</v>
      </c>
      <c r="N126" s="35">
        <v>6.7</v>
      </c>
      <c r="O126" s="35">
        <v>18.1</v>
      </c>
      <c r="P126" s="35">
        <v>8.3</v>
      </c>
      <c r="Q126" s="35">
        <v>0.047</v>
      </c>
      <c r="R126" s="35">
        <v>0.095</v>
      </c>
      <c r="S126" s="35" t="s">
        <v>289</v>
      </c>
      <c r="T126" s="35" t="s">
        <v>289</v>
      </c>
      <c r="U126" s="35" t="s">
        <v>289</v>
      </c>
      <c r="V126" s="35">
        <v>0.123</v>
      </c>
      <c r="W126" s="35"/>
      <c r="X126" s="35">
        <v>0.006</v>
      </c>
      <c r="Y126" s="35"/>
      <c r="Z126" s="35">
        <v>0.083</v>
      </c>
      <c r="AA126" s="35" t="s">
        <v>289</v>
      </c>
      <c r="AB126" s="35"/>
      <c r="AC126" s="35">
        <v>0.019</v>
      </c>
      <c r="AD126" s="35" t="s">
        <v>289</v>
      </c>
      <c r="AE126" s="35">
        <v>0.006</v>
      </c>
      <c r="AF126" s="35" t="s">
        <v>289</v>
      </c>
      <c r="AG126" s="35" t="s">
        <v>289</v>
      </c>
      <c r="AH126" s="35">
        <v>0.035</v>
      </c>
      <c r="AI126" s="35">
        <v>0.057</v>
      </c>
      <c r="AK126" s="35" t="s">
        <v>294</v>
      </c>
      <c r="AL126" s="35" t="s">
        <v>294</v>
      </c>
      <c r="AN126" s="35">
        <v>84.93</v>
      </c>
      <c r="AO126" s="35">
        <v>247</v>
      </c>
      <c r="AP126" s="35" t="s">
        <v>294</v>
      </c>
      <c r="AQ126" s="35"/>
      <c r="AR126" s="35"/>
      <c r="AS126" s="35"/>
      <c r="AT126" s="35"/>
      <c r="AU126" s="35"/>
      <c r="AZ126" s="35">
        <v>0.07</v>
      </c>
      <c r="BI126" s="35">
        <v>18</v>
      </c>
      <c r="BJ126" s="35">
        <v>0</v>
      </c>
    </row>
    <row r="127" spans="1:62" ht="15">
      <c r="A127" s="32" t="s">
        <v>153</v>
      </c>
      <c r="B127" s="33">
        <v>2092</v>
      </c>
      <c r="C127" s="32" t="s">
        <v>153</v>
      </c>
      <c r="D127" s="34" t="s">
        <v>252</v>
      </c>
      <c r="E127" s="34" t="s">
        <v>275</v>
      </c>
      <c r="F127" s="34" t="s">
        <v>279</v>
      </c>
      <c r="G127" s="35">
        <v>7.8</v>
      </c>
      <c r="M127" s="35" t="s">
        <v>285</v>
      </c>
      <c r="N127" s="35">
        <v>3.2</v>
      </c>
      <c r="O127" s="35">
        <v>23.4</v>
      </c>
      <c r="P127" s="35">
        <v>15</v>
      </c>
      <c r="Q127" s="35">
        <v>0.143</v>
      </c>
      <c r="R127" s="35">
        <v>0.107</v>
      </c>
      <c r="S127" s="35" t="s">
        <v>289</v>
      </c>
      <c r="T127" s="35" t="s">
        <v>289</v>
      </c>
      <c r="U127" s="35">
        <v>0.018</v>
      </c>
      <c r="V127" s="35" t="s">
        <v>289</v>
      </c>
      <c r="W127" s="35"/>
      <c r="X127" s="35">
        <v>0.018</v>
      </c>
      <c r="Y127" s="35"/>
      <c r="Z127" s="35">
        <v>0.093</v>
      </c>
      <c r="AA127" s="35" t="s">
        <v>289</v>
      </c>
      <c r="AB127" s="35"/>
      <c r="AC127" s="35">
        <v>0.08</v>
      </c>
      <c r="AD127" s="35" t="s">
        <v>289</v>
      </c>
      <c r="AE127" s="35">
        <v>0.01</v>
      </c>
      <c r="AF127" s="35" t="s">
        <v>289</v>
      </c>
      <c r="AG127" s="35" t="s">
        <v>289</v>
      </c>
      <c r="AH127" s="35" t="s">
        <v>289</v>
      </c>
      <c r="AI127" s="35">
        <v>0.004</v>
      </c>
      <c r="AK127" s="35" t="s">
        <v>294</v>
      </c>
      <c r="AL127" s="35" t="s">
        <v>294</v>
      </c>
      <c r="AN127" s="35">
        <v>86.21</v>
      </c>
      <c r="AO127" s="35">
        <v>261</v>
      </c>
      <c r="AP127" s="35">
        <v>0.19</v>
      </c>
      <c r="AQ127" s="35"/>
      <c r="AR127" s="35"/>
      <c r="AS127" s="35"/>
      <c r="AT127" s="35"/>
      <c r="AU127" s="35"/>
      <c r="AZ127" s="35">
        <v>0.05</v>
      </c>
      <c r="BI127" s="35">
        <v>820</v>
      </c>
      <c r="BJ127" s="35">
        <v>0</v>
      </c>
    </row>
    <row r="128" spans="1:62" ht="15">
      <c r="A128" s="35" t="s">
        <v>162</v>
      </c>
      <c r="B128" s="33">
        <v>2395</v>
      </c>
      <c r="C128" s="35" t="s">
        <v>162</v>
      </c>
      <c r="D128" s="34" t="s">
        <v>252</v>
      </c>
      <c r="E128" s="34" t="s">
        <v>275</v>
      </c>
      <c r="F128" s="34" t="s">
        <v>279</v>
      </c>
      <c r="G128" s="35"/>
      <c r="M128" s="35" t="s">
        <v>285</v>
      </c>
      <c r="N128" s="35">
        <v>1.6</v>
      </c>
      <c r="O128" s="35">
        <v>27.8</v>
      </c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K128" s="35"/>
      <c r="AL128" s="35"/>
      <c r="AN128" s="35"/>
      <c r="AO128" s="35"/>
      <c r="AP128" s="35"/>
      <c r="AQ128" s="35"/>
      <c r="AR128" s="35"/>
      <c r="AS128" s="35"/>
      <c r="AT128" s="35"/>
      <c r="AU128" s="35"/>
      <c r="AZ128" s="35"/>
      <c r="BI128" s="35"/>
      <c r="BJ128" s="35"/>
    </row>
    <row r="129" spans="1:62" ht="15">
      <c r="A129" s="35" t="s">
        <v>174</v>
      </c>
      <c r="B129" s="33">
        <v>2841</v>
      </c>
      <c r="C129" s="35" t="s">
        <v>174</v>
      </c>
      <c r="D129" s="34" t="s">
        <v>252</v>
      </c>
      <c r="E129" s="34" t="s">
        <v>275</v>
      </c>
      <c r="F129" s="34" t="s">
        <v>279</v>
      </c>
      <c r="G129" s="35">
        <v>7.8</v>
      </c>
      <c r="M129" s="35" t="s">
        <v>285</v>
      </c>
      <c r="N129" s="35">
        <v>0.7</v>
      </c>
      <c r="O129" s="35">
        <v>25.5</v>
      </c>
      <c r="P129" s="35">
        <v>8.2</v>
      </c>
      <c r="Q129" s="35">
        <v>0.017</v>
      </c>
      <c r="R129" s="35">
        <v>0.105</v>
      </c>
      <c r="S129" s="35" t="s">
        <v>289</v>
      </c>
      <c r="T129" s="35" t="s">
        <v>289</v>
      </c>
      <c r="U129" s="35">
        <v>0.006</v>
      </c>
      <c r="V129" s="35">
        <v>0.124</v>
      </c>
      <c r="W129" s="35"/>
      <c r="X129" s="35">
        <v>0.016</v>
      </c>
      <c r="Y129" s="35"/>
      <c r="Z129" s="35">
        <v>0.072</v>
      </c>
      <c r="AA129" s="35" t="s">
        <v>289</v>
      </c>
      <c r="AB129" s="35"/>
      <c r="AC129" s="35">
        <v>0.016</v>
      </c>
      <c r="AD129" s="35" t="s">
        <v>289</v>
      </c>
      <c r="AE129" s="35">
        <v>0.054</v>
      </c>
      <c r="AF129" s="35" t="s">
        <v>289</v>
      </c>
      <c r="AG129" s="35" t="s">
        <v>289</v>
      </c>
      <c r="AH129" s="35" t="s">
        <v>289</v>
      </c>
      <c r="AI129" s="35">
        <v>0.027</v>
      </c>
      <c r="AK129" s="35" t="s">
        <v>294</v>
      </c>
      <c r="AL129" s="35" t="s">
        <v>294</v>
      </c>
      <c r="AN129" s="35">
        <v>74.12</v>
      </c>
      <c r="AO129" s="35">
        <v>219</v>
      </c>
      <c r="AP129" s="35">
        <v>0.12</v>
      </c>
      <c r="AQ129" s="35"/>
      <c r="AR129" s="35"/>
      <c r="AS129" s="35"/>
      <c r="AT129" s="35"/>
      <c r="AU129" s="35"/>
      <c r="AZ129" s="35">
        <v>0.11</v>
      </c>
      <c r="BI129" s="35">
        <v>55</v>
      </c>
      <c r="BJ129" s="35">
        <v>0</v>
      </c>
    </row>
    <row r="130" spans="1:62" ht="15">
      <c r="A130" s="35" t="s">
        <v>184</v>
      </c>
      <c r="B130" s="33">
        <v>3154</v>
      </c>
      <c r="C130" s="35" t="s">
        <v>184</v>
      </c>
      <c r="D130" s="34" t="s">
        <v>252</v>
      </c>
      <c r="E130" s="34" t="s">
        <v>278</v>
      </c>
      <c r="F130" s="34" t="s">
        <v>279</v>
      </c>
      <c r="G130" s="35"/>
      <c r="M130" s="35">
        <v>9</v>
      </c>
      <c r="N130" s="35">
        <v>3.1</v>
      </c>
      <c r="O130" s="35">
        <v>17.4</v>
      </c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K130" s="35"/>
      <c r="AL130" s="35"/>
      <c r="AN130" s="35"/>
      <c r="AO130" s="35"/>
      <c r="AP130" s="35"/>
      <c r="AQ130" s="35"/>
      <c r="AR130" s="35"/>
      <c r="AS130" s="35"/>
      <c r="AT130" s="35"/>
      <c r="AU130" s="35"/>
      <c r="AZ130" s="35"/>
      <c r="BI130" s="35"/>
      <c r="BJ130" s="35"/>
    </row>
    <row r="131" spans="1:62" ht="15">
      <c r="A131" s="35" t="s">
        <v>207</v>
      </c>
      <c r="B131" s="33">
        <v>3744</v>
      </c>
      <c r="C131" s="35" t="s">
        <v>206</v>
      </c>
      <c r="D131" s="34" t="s">
        <v>252</v>
      </c>
      <c r="E131" s="34" t="s">
        <v>275</v>
      </c>
      <c r="F131" s="34" t="s">
        <v>279</v>
      </c>
      <c r="G131" s="35"/>
      <c r="M131" s="35" t="s">
        <v>285</v>
      </c>
      <c r="N131" s="35">
        <v>0.8</v>
      </c>
      <c r="O131" s="35">
        <v>38.7</v>
      </c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K131" s="35"/>
      <c r="AL131" s="35"/>
      <c r="AN131" s="35"/>
      <c r="AO131" s="35"/>
      <c r="AP131" s="35"/>
      <c r="AQ131" s="35"/>
      <c r="AR131" s="35"/>
      <c r="AS131" s="35"/>
      <c r="AT131" s="35"/>
      <c r="AU131" s="35"/>
      <c r="AZ131" s="35"/>
      <c r="BI131" s="35"/>
      <c r="BJ131" s="35"/>
    </row>
    <row r="132" spans="1:62" ht="15">
      <c r="A132" s="35" t="s">
        <v>214</v>
      </c>
      <c r="B132" s="33">
        <v>3964</v>
      </c>
      <c r="C132" s="35" t="s">
        <v>214</v>
      </c>
      <c r="D132" s="34" t="s">
        <v>252</v>
      </c>
      <c r="E132" s="34" t="s">
        <v>275</v>
      </c>
      <c r="F132" s="34" t="s">
        <v>279</v>
      </c>
      <c r="G132" s="35">
        <v>8</v>
      </c>
      <c r="M132" s="35" t="s">
        <v>287</v>
      </c>
      <c r="N132" s="35">
        <v>3</v>
      </c>
      <c r="O132" s="35">
        <v>34.3</v>
      </c>
      <c r="P132" s="35">
        <v>6.1</v>
      </c>
      <c r="Q132" s="35">
        <v>0.089</v>
      </c>
      <c r="R132" s="35">
        <v>0.033</v>
      </c>
      <c r="S132" s="35" t="s">
        <v>289</v>
      </c>
      <c r="T132" s="35" t="s">
        <v>289</v>
      </c>
      <c r="U132" s="35" t="s">
        <v>289</v>
      </c>
      <c r="V132" s="35" t="s">
        <v>289</v>
      </c>
      <c r="W132" s="35"/>
      <c r="X132" s="35" t="s">
        <v>289</v>
      </c>
      <c r="Y132" s="35"/>
      <c r="Z132" s="35">
        <v>0.076</v>
      </c>
      <c r="AA132" s="35" t="s">
        <v>289</v>
      </c>
      <c r="AB132" s="35"/>
      <c r="AC132" s="35" t="s">
        <v>289</v>
      </c>
      <c r="AD132" s="35" t="s">
        <v>289</v>
      </c>
      <c r="AE132" s="35" t="s">
        <v>289</v>
      </c>
      <c r="AF132" s="35" t="s">
        <v>289</v>
      </c>
      <c r="AG132" s="35" t="s">
        <v>289</v>
      </c>
      <c r="AH132" s="35" t="s">
        <v>289</v>
      </c>
      <c r="AI132" s="35">
        <v>0.048</v>
      </c>
      <c r="AK132" s="35" t="s">
        <v>294</v>
      </c>
      <c r="AL132" s="35" t="s">
        <v>294</v>
      </c>
      <c r="AN132" s="35">
        <v>54.94</v>
      </c>
      <c r="AO132" s="35">
        <v>170</v>
      </c>
      <c r="AP132" s="35">
        <v>0.09</v>
      </c>
      <c r="AQ132" s="35"/>
      <c r="AR132" s="35"/>
      <c r="AS132" s="35"/>
      <c r="AT132" s="35"/>
      <c r="AU132" s="35"/>
      <c r="AZ132" s="35">
        <v>0.08</v>
      </c>
      <c r="BI132" s="35">
        <v>3700</v>
      </c>
      <c r="BJ132" s="35">
        <v>0</v>
      </c>
    </row>
    <row r="133" spans="1:62" ht="15">
      <c r="A133" s="35" t="s">
        <v>226</v>
      </c>
      <c r="B133" s="33">
        <v>4331</v>
      </c>
      <c r="C133" s="35" t="s">
        <v>226</v>
      </c>
      <c r="D133" s="34" t="s">
        <v>252</v>
      </c>
      <c r="E133" s="34" t="s">
        <v>275</v>
      </c>
      <c r="F133" s="34" t="s">
        <v>279</v>
      </c>
      <c r="G133" s="35">
        <v>7.9</v>
      </c>
      <c r="M133" s="35">
        <v>16.7</v>
      </c>
      <c r="N133" s="35">
        <v>4.9</v>
      </c>
      <c r="O133" s="35">
        <v>68.7</v>
      </c>
      <c r="P133" s="35">
        <v>6.3</v>
      </c>
      <c r="Q133" s="35">
        <v>0.031</v>
      </c>
      <c r="R133" s="35">
        <v>0.189</v>
      </c>
      <c r="S133" s="35" t="s">
        <v>289</v>
      </c>
      <c r="T133" s="35" t="s">
        <v>289</v>
      </c>
      <c r="U133" s="35">
        <v>0.023</v>
      </c>
      <c r="V133" s="35">
        <v>0.137</v>
      </c>
      <c r="W133" s="35"/>
      <c r="X133" s="35" t="s">
        <v>289</v>
      </c>
      <c r="Y133" s="35"/>
      <c r="Z133" s="35">
        <v>0.18</v>
      </c>
      <c r="AA133" s="35">
        <v>0.056</v>
      </c>
      <c r="AB133" s="35"/>
      <c r="AC133" s="35">
        <v>0.007</v>
      </c>
      <c r="AD133" s="35" t="s">
        <v>289</v>
      </c>
      <c r="AE133" s="35">
        <v>0.007</v>
      </c>
      <c r="AF133" s="35" t="s">
        <v>289</v>
      </c>
      <c r="AG133" s="35" t="s">
        <v>289</v>
      </c>
      <c r="AH133" s="35" t="s">
        <v>289</v>
      </c>
      <c r="AI133" s="35">
        <v>0.13</v>
      </c>
      <c r="AK133" s="35" t="s">
        <v>294</v>
      </c>
      <c r="AL133" s="35" t="s">
        <v>294</v>
      </c>
      <c r="AN133" s="35">
        <v>65</v>
      </c>
      <c r="AO133" s="35">
        <v>234</v>
      </c>
      <c r="AP133" s="35">
        <v>0.13</v>
      </c>
      <c r="AQ133" s="35"/>
      <c r="AR133" s="35"/>
      <c r="AS133" s="35"/>
      <c r="AT133" s="35"/>
      <c r="AU133" s="35"/>
      <c r="AZ133" s="35">
        <v>0.14</v>
      </c>
      <c r="BI133" s="35"/>
      <c r="BJ133" s="35"/>
    </row>
    <row r="134" spans="1:62" ht="15">
      <c r="A134" s="32" t="s">
        <v>93</v>
      </c>
      <c r="B134" s="33">
        <v>235</v>
      </c>
      <c r="C134" s="32" t="s">
        <v>93</v>
      </c>
      <c r="D134" s="34" t="s">
        <v>250</v>
      </c>
      <c r="E134" s="34" t="s">
        <v>272</v>
      </c>
      <c r="F134" s="34" t="s">
        <v>280</v>
      </c>
      <c r="G134" s="35"/>
      <c r="M134" s="35">
        <v>87.4</v>
      </c>
      <c r="N134" s="35">
        <v>7.4</v>
      </c>
      <c r="O134" s="35">
        <v>292</v>
      </c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K134" s="35"/>
      <c r="AL134" s="35"/>
      <c r="AN134" s="35"/>
      <c r="AO134" s="35"/>
      <c r="AP134" s="35"/>
      <c r="AQ134" s="35"/>
      <c r="AR134" s="35"/>
      <c r="AS134" s="35"/>
      <c r="AT134" s="35"/>
      <c r="AU134" s="35"/>
      <c r="AZ134" s="35"/>
      <c r="BI134" s="35"/>
      <c r="BJ134" s="35"/>
    </row>
    <row r="135" spans="1:62" ht="15">
      <c r="A135" s="32" t="s">
        <v>107</v>
      </c>
      <c r="B135" s="33">
        <v>586</v>
      </c>
      <c r="C135" s="32" t="s">
        <v>107</v>
      </c>
      <c r="D135" s="34" t="s">
        <v>250</v>
      </c>
      <c r="E135" s="34" t="s">
        <v>272</v>
      </c>
      <c r="F135" s="34" t="s">
        <v>280</v>
      </c>
      <c r="G135" s="35"/>
      <c r="M135" s="35">
        <v>197.6</v>
      </c>
      <c r="N135" s="35">
        <v>55.8</v>
      </c>
      <c r="O135" s="35">
        <v>380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K135" s="35"/>
      <c r="AL135" s="35"/>
      <c r="AN135" s="35"/>
      <c r="AO135" s="35"/>
      <c r="AP135" s="35"/>
      <c r="AQ135" s="35"/>
      <c r="AR135" s="35"/>
      <c r="AS135" s="35"/>
      <c r="AT135" s="35"/>
      <c r="AU135" s="35"/>
      <c r="AZ135" s="35"/>
      <c r="BI135" s="35"/>
      <c r="BJ135" s="35"/>
    </row>
    <row r="136" spans="1:62" ht="15">
      <c r="A136" s="32" t="s">
        <v>116</v>
      </c>
      <c r="B136" s="33">
        <v>770</v>
      </c>
      <c r="C136" s="32" t="s">
        <v>116</v>
      </c>
      <c r="D136" s="34" t="s">
        <v>250</v>
      </c>
      <c r="E136" s="34" t="s">
        <v>272</v>
      </c>
      <c r="F136" s="34" t="s">
        <v>280</v>
      </c>
      <c r="G136" s="35"/>
      <c r="M136" s="35">
        <v>219</v>
      </c>
      <c r="N136" s="35">
        <v>31.5</v>
      </c>
      <c r="O136" s="35">
        <v>464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K136" s="35"/>
      <c r="AL136" s="35"/>
      <c r="AN136" s="35"/>
      <c r="AO136" s="35"/>
      <c r="AP136" s="35"/>
      <c r="AQ136" s="35"/>
      <c r="AR136" s="35"/>
      <c r="AS136" s="35"/>
      <c r="AT136" s="35"/>
      <c r="AU136" s="35"/>
      <c r="AZ136" s="35"/>
      <c r="BI136" s="35"/>
      <c r="BJ136" s="35"/>
    </row>
    <row r="137" spans="1:62" ht="15">
      <c r="A137" s="32" t="s">
        <v>132</v>
      </c>
      <c r="B137" s="33">
        <v>1228</v>
      </c>
      <c r="C137" s="32" t="s">
        <v>132</v>
      </c>
      <c r="D137" s="34" t="s">
        <v>250</v>
      </c>
      <c r="E137" s="34" t="s">
        <v>272</v>
      </c>
      <c r="F137" s="34" t="s">
        <v>280</v>
      </c>
      <c r="G137" s="35"/>
      <c r="M137" s="35">
        <v>247.6</v>
      </c>
      <c r="N137" s="35">
        <v>26.5</v>
      </c>
      <c r="O137" s="35">
        <v>448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K137" s="35"/>
      <c r="AL137" s="35"/>
      <c r="AN137" s="35"/>
      <c r="AO137" s="35"/>
      <c r="AP137" s="35"/>
      <c r="AQ137" s="35"/>
      <c r="AR137" s="35"/>
      <c r="AS137" s="35"/>
      <c r="AT137" s="35"/>
      <c r="AU137" s="35"/>
      <c r="AZ137" s="35"/>
      <c r="BI137" s="35"/>
      <c r="BJ137" s="35"/>
    </row>
    <row r="138" spans="1:62" ht="15">
      <c r="A138" s="32" t="s">
        <v>141</v>
      </c>
      <c r="B138" s="33">
        <v>1676</v>
      </c>
      <c r="C138" s="32" t="s">
        <v>141</v>
      </c>
      <c r="D138" s="34" t="s">
        <v>250</v>
      </c>
      <c r="E138" s="34" t="s">
        <v>272</v>
      </c>
      <c r="F138" s="34" t="s">
        <v>280</v>
      </c>
      <c r="G138" s="35"/>
      <c r="M138" s="35">
        <v>118.4</v>
      </c>
      <c r="N138" s="35">
        <v>23.4</v>
      </c>
      <c r="O138" s="35">
        <v>293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K138" s="35"/>
      <c r="AL138" s="35"/>
      <c r="AN138" s="35"/>
      <c r="AO138" s="35"/>
      <c r="AP138" s="35"/>
      <c r="AQ138" s="35"/>
      <c r="AR138" s="35"/>
      <c r="AS138" s="35"/>
      <c r="AT138" s="35"/>
      <c r="AU138" s="35"/>
      <c r="AZ138" s="35"/>
      <c r="BI138" s="35"/>
      <c r="BJ138" s="35"/>
    </row>
    <row r="139" spans="1:62" ht="15">
      <c r="A139" s="32" t="s">
        <v>149</v>
      </c>
      <c r="B139" s="33">
        <v>1920</v>
      </c>
      <c r="C139" s="32" t="s">
        <v>149</v>
      </c>
      <c r="D139" s="34" t="s">
        <v>250</v>
      </c>
      <c r="E139" s="34" t="s">
        <v>272</v>
      </c>
      <c r="F139" s="34" t="s">
        <v>280</v>
      </c>
      <c r="G139" s="35"/>
      <c r="M139" s="35">
        <v>83</v>
      </c>
      <c r="N139" s="35">
        <v>6.8</v>
      </c>
      <c r="O139" s="35">
        <v>248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K139" s="35"/>
      <c r="AL139" s="35"/>
      <c r="AN139" s="35"/>
      <c r="AO139" s="35"/>
      <c r="AP139" s="35"/>
      <c r="AQ139" s="35"/>
      <c r="AR139" s="35"/>
      <c r="AS139" s="35"/>
      <c r="AT139" s="35"/>
      <c r="AU139" s="35"/>
      <c r="AZ139" s="35"/>
      <c r="BI139" s="35"/>
      <c r="BJ139" s="35"/>
    </row>
    <row r="140" spans="1:62" ht="15">
      <c r="A140" s="35" t="s">
        <v>164</v>
      </c>
      <c r="B140" s="33">
        <v>2464</v>
      </c>
      <c r="C140" s="35" t="s">
        <v>164</v>
      </c>
      <c r="D140" s="34" t="s">
        <v>250</v>
      </c>
      <c r="E140" s="34" t="s">
        <v>272</v>
      </c>
      <c r="F140" s="34" t="s">
        <v>280</v>
      </c>
      <c r="G140" s="35"/>
      <c r="M140" s="35">
        <v>34.2</v>
      </c>
      <c r="N140" s="35">
        <v>2.1</v>
      </c>
      <c r="O140" s="35">
        <v>83.5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K140" s="35"/>
      <c r="AL140" s="35"/>
      <c r="AN140" s="35"/>
      <c r="AO140" s="35"/>
      <c r="AP140" s="35"/>
      <c r="AQ140" s="35"/>
      <c r="AR140" s="35"/>
      <c r="AS140" s="35"/>
      <c r="AT140" s="35"/>
      <c r="AU140" s="35"/>
      <c r="AZ140" s="35"/>
      <c r="BI140" s="35"/>
      <c r="BJ140" s="35"/>
    </row>
    <row r="141" spans="1:62" ht="15">
      <c r="A141" s="35" t="s">
        <v>182</v>
      </c>
      <c r="B141" s="33">
        <v>3053</v>
      </c>
      <c r="C141" s="35" t="s">
        <v>182</v>
      </c>
      <c r="D141" s="34" t="s">
        <v>250</v>
      </c>
      <c r="E141" s="34" t="s">
        <v>272</v>
      </c>
      <c r="F141" s="34" t="s">
        <v>280</v>
      </c>
      <c r="G141" s="35"/>
      <c r="M141" s="35">
        <v>3</v>
      </c>
      <c r="N141" s="35">
        <v>6.6</v>
      </c>
      <c r="O141" s="35">
        <v>82.1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K141" s="35"/>
      <c r="AL141" s="35"/>
      <c r="AN141" s="35"/>
      <c r="AO141" s="35"/>
      <c r="AP141" s="35"/>
      <c r="AQ141" s="35"/>
      <c r="AR141" s="35"/>
      <c r="AS141" s="35"/>
      <c r="AT141" s="35"/>
      <c r="AU141" s="35"/>
      <c r="AZ141" s="35"/>
      <c r="BI141" s="35"/>
      <c r="BJ141" s="35"/>
    </row>
    <row r="142" spans="1:62" ht="15">
      <c r="A142" s="35" t="s">
        <v>193</v>
      </c>
      <c r="B142" s="33">
        <v>3319</v>
      </c>
      <c r="C142" s="35" t="s">
        <v>193</v>
      </c>
      <c r="D142" s="34" t="s">
        <v>250</v>
      </c>
      <c r="E142" s="34" t="s">
        <v>272</v>
      </c>
      <c r="F142" s="34" t="s">
        <v>280</v>
      </c>
      <c r="G142" s="35"/>
      <c r="M142" s="35">
        <v>62.6</v>
      </c>
      <c r="N142" s="35">
        <v>5.6</v>
      </c>
      <c r="O142" s="35">
        <v>60.3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K142" s="35"/>
      <c r="AL142" s="35"/>
      <c r="AN142" s="35"/>
      <c r="AO142" s="35"/>
      <c r="AP142" s="35"/>
      <c r="AQ142" s="35"/>
      <c r="AR142" s="35"/>
      <c r="AS142" s="35"/>
      <c r="AT142" s="35"/>
      <c r="AU142" s="35"/>
      <c r="AZ142" s="35"/>
      <c r="BI142" s="35"/>
      <c r="BJ142" s="35"/>
    </row>
    <row r="143" spans="1:62" ht="15">
      <c r="A143" s="35" t="s">
        <v>209</v>
      </c>
      <c r="B143" s="33">
        <v>3795</v>
      </c>
      <c r="C143" s="35" t="s">
        <v>209</v>
      </c>
      <c r="D143" s="34" t="s">
        <v>250</v>
      </c>
      <c r="E143" s="34" t="s">
        <v>272</v>
      </c>
      <c r="F143" s="34" t="s">
        <v>280</v>
      </c>
      <c r="G143" s="35"/>
      <c r="M143" s="35">
        <v>58.5</v>
      </c>
      <c r="N143" s="35">
        <v>4.2</v>
      </c>
      <c r="O143" s="35">
        <v>89.2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K143" s="35"/>
      <c r="AL143" s="35"/>
      <c r="AN143" s="35"/>
      <c r="AO143" s="35"/>
      <c r="AP143" s="35"/>
      <c r="AQ143" s="35"/>
      <c r="AR143" s="35"/>
      <c r="AS143" s="35"/>
      <c r="AT143" s="35"/>
      <c r="AU143" s="35"/>
      <c r="AZ143" s="35"/>
      <c r="BI143" s="35"/>
      <c r="BJ143" s="35"/>
    </row>
    <row r="144" spans="1:62" ht="15">
      <c r="A144" s="35" t="s">
        <v>215</v>
      </c>
      <c r="B144" s="33">
        <v>3998</v>
      </c>
      <c r="C144" s="35" t="s">
        <v>215</v>
      </c>
      <c r="D144" s="34" t="s">
        <v>250</v>
      </c>
      <c r="E144" s="34" t="s">
        <v>272</v>
      </c>
      <c r="F144" s="34" t="s">
        <v>280</v>
      </c>
      <c r="G144" s="35"/>
      <c r="M144" s="35">
        <v>62</v>
      </c>
      <c r="N144" s="35">
        <v>4.2</v>
      </c>
      <c r="O144" s="35">
        <v>137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K144" s="35"/>
      <c r="AL144" s="35"/>
      <c r="AN144" s="35"/>
      <c r="AO144" s="35"/>
      <c r="AP144" s="35"/>
      <c r="AQ144" s="35"/>
      <c r="AR144" s="35"/>
      <c r="AS144" s="35"/>
      <c r="AT144" s="35"/>
      <c r="AU144" s="35"/>
      <c r="AZ144" s="35"/>
      <c r="BI144" s="35"/>
      <c r="BJ144" s="35"/>
    </row>
    <row r="145" spans="1:62" ht="15">
      <c r="A145" s="35" t="s">
        <v>225</v>
      </c>
      <c r="B145" s="33">
        <v>4302</v>
      </c>
      <c r="C145" s="35" t="s">
        <v>225</v>
      </c>
      <c r="D145" s="34" t="s">
        <v>250</v>
      </c>
      <c r="E145" s="34" t="s">
        <v>272</v>
      </c>
      <c r="F145" s="34" t="s">
        <v>280</v>
      </c>
      <c r="G145" s="35"/>
      <c r="M145" s="35">
        <v>93</v>
      </c>
      <c r="N145" s="35">
        <v>6.6</v>
      </c>
      <c r="O145" s="35">
        <v>166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K145" s="35"/>
      <c r="AL145" s="35"/>
      <c r="AN145" s="35"/>
      <c r="AO145" s="35"/>
      <c r="AP145" s="35"/>
      <c r="AQ145" s="35"/>
      <c r="AR145" s="35"/>
      <c r="AS145" s="35"/>
      <c r="AT145" s="35"/>
      <c r="AU145" s="35"/>
      <c r="AZ145" s="35"/>
      <c r="BI145" s="35"/>
      <c r="BJ145" s="35"/>
    </row>
    <row r="146" spans="1:62" ht="15">
      <c r="A146" s="32" t="s">
        <v>89</v>
      </c>
      <c r="B146" s="33">
        <v>105</v>
      </c>
      <c r="C146" s="32" t="s">
        <v>89</v>
      </c>
      <c r="D146" s="34" t="s">
        <v>245</v>
      </c>
      <c r="E146" s="34" t="s">
        <v>267</v>
      </c>
      <c r="F146" s="34" t="s">
        <v>280</v>
      </c>
      <c r="G146" s="35"/>
      <c r="M146" s="35">
        <v>30</v>
      </c>
      <c r="N146" s="35">
        <v>4</v>
      </c>
      <c r="O146" s="35">
        <v>67.8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K146" s="35"/>
      <c r="AL146" s="35"/>
      <c r="AN146" s="35"/>
      <c r="AO146" s="35"/>
      <c r="AP146" s="35"/>
      <c r="AQ146" s="35"/>
      <c r="AR146" s="35"/>
      <c r="AS146" s="35"/>
      <c r="AT146" s="35"/>
      <c r="AU146" s="35"/>
      <c r="AZ146" s="35"/>
      <c r="BI146" s="35"/>
      <c r="BJ146" s="35"/>
    </row>
    <row r="147" spans="1:62" ht="15">
      <c r="A147" s="32" t="s">
        <v>100</v>
      </c>
      <c r="B147" s="33">
        <v>352</v>
      </c>
      <c r="C147" s="32" t="s">
        <v>100</v>
      </c>
      <c r="D147" s="34" t="s">
        <v>245</v>
      </c>
      <c r="E147" s="34" t="s">
        <v>267</v>
      </c>
      <c r="F147" s="34" t="s">
        <v>279</v>
      </c>
      <c r="G147" s="35">
        <v>7.2</v>
      </c>
      <c r="M147" s="35" t="s">
        <v>285</v>
      </c>
      <c r="N147" s="35">
        <v>2.3</v>
      </c>
      <c r="O147" s="35">
        <v>50.3</v>
      </c>
      <c r="P147" s="35">
        <v>8.5</v>
      </c>
      <c r="Q147" s="35">
        <v>0.044</v>
      </c>
      <c r="R147" s="35">
        <v>0.104</v>
      </c>
      <c r="S147" s="35" t="s">
        <v>289</v>
      </c>
      <c r="T147" s="35">
        <v>0.001</v>
      </c>
      <c r="U147" s="35">
        <v>0.015</v>
      </c>
      <c r="V147" s="35" t="s">
        <v>289</v>
      </c>
      <c r="W147" s="35"/>
      <c r="X147" s="35" t="s">
        <v>289</v>
      </c>
      <c r="Y147" s="35"/>
      <c r="Z147" s="35">
        <v>0.077</v>
      </c>
      <c r="AA147" s="35">
        <v>0.01</v>
      </c>
      <c r="AB147" s="35"/>
      <c r="AC147" s="35">
        <v>0.011</v>
      </c>
      <c r="AD147" s="35" t="s">
        <v>289</v>
      </c>
      <c r="AE147" s="35">
        <v>0.093</v>
      </c>
      <c r="AF147" s="35" t="s">
        <v>289</v>
      </c>
      <c r="AG147" s="35">
        <v>0.018</v>
      </c>
      <c r="AH147" s="35">
        <v>0.029</v>
      </c>
      <c r="AI147" s="35">
        <v>0.063</v>
      </c>
      <c r="AK147" s="35" t="s">
        <v>294</v>
      </c>
      <c r="AL147" s="35" t="s">
        <v>294</v>
      </c>
      <c r="AN147" s="35">
        <v>39.07</v>
      </c>
      <c r="AO147" s="35">
        <v>74</v>
      </c>
      <c r="AP147" s="35" t="s">
        <v>294</v>
      </c>
      <c r="AQ147" s="35"/>
      <c r="AR147" s="35"/>
      <c r="AS147" s="35"/>
      <c r="AT147" s="35"/>
      <c r="AU147" s="35"/>
      <c r="AZ147" s="35">
        <v>0.21</v>
      </c>
      <c r="BI147" s="35">
        <v>7300</v>
      </c>
      <c r="BJ147" s="35">
        <v>0</v>
      </c>
    </row>
    <row r="148" spans="1:62" ht="15">
      <c r="A148" s="32" t="s">
        <v>115</v>
      </c>
      <c r="B148" s="33">
        <v>757</v>
      </c>
      <c r="C148" s="32" t="s">
        <v>115</v>
      </c>
      <c r="D148" s="34" t="s">
        <v>245</v>
      </c>
      <c r="E148" s="34" t="s">
        <v>267</v>
      </c>
      <c r="F148" s="34" t="s">
        <v>279</v>
      </c>
      <c r="G148" s="35">
        <v>7.6</v>
      </c>
      <c r="M148" s="35" t="s">
        <v>285</v>
      </c>
      <c r="N148" s="35">
        <v>5.7</v>
      </c>
      <c r="O148" s="35">
        <v>49.4</v>
      </c>
      <c r="P148" s="35">
        <v>14.6</v>
      </c>
      <c r="Q148" s="35">
        <v>0.006</v>
      </c>
      <c r="R148" s="35">
        <v>0.064</v>
      </c>
      <c r="S148" s="35">
        <v>0.029</v>
      </c>
      <c r="T148" s="35">
        <v>0.002</v>
      </c>
      <c r="U148" s="35" t="s">
        <v>289</v>
      </c>
      <c r="V148" s="35">
        <v>0.083</v>
      </c>
      <c r="W148" s="35"/>
      <c r="X148" s="35">
        <v>0.008</v>
      </c>
      <c r="Y148" s="35"/>
      <c r="Z148" s="35">
        <v>0.081</v>
      </c>
      <c r="AA148" s="35">
        <v>0.006</v>
      </c>
      <c r="AB148" s="35"/>
      <c r="AC148" s="35">
        <v>0.027</v>
      </c>
      <c r="AD148" s="35" t="s">
        <v>289</v>
      </c>
      <c r="AE148" s="35">
        <v>0.022</v>
      </c>
      <c r="AF148" s="35" t="s">
        <v>289</v>
      </c>
      <c r="AG148" s="35" t="s">
        <v>289</v>
      </c>
      <c r="AH148" s="35">
        <v>0.012</v>
      </c>
      <c r="AI148" s="35">
        <v>0.083</v>
      </c>
      <c r="AK148" s="35" t="s">
        <v>294</v>
      </c>
      <c r="AL148" s="35" t="s">
        <v>294</v>
      </c>
      <c r="AN148" s="35">
        <v>61.66</v>
      </c>
      <c r="AO148" s="35">
        <v>142</v>
      </c>
      <c r="AP148" s="35">
        <v>0.09</v>
      </c>
      <c r="AQ148" s="35"/>
      <c r="AR148" s="35"/>
      <c r="AS148" s="35"/>
      <c r="AT148" s="35"/>
      <c r="AU148" s="35"/>
      <c r="AZ148" s="35">
        <v>0.06</v>
      </c>
      <c r="BI148" s="35">
        <v>430</v>
      </c>
      <c r="BJ148" s="35">
        <v>0</v>
      </c>
    </row>
    <row r="149" spans="1:62" ht="15">
      <c r="A149" s="32" t="s">
        <v>131</v>
      </c>
      <c r="B149" s="33">
        <v>1155</v>
      </c>
      <c r="C149" s="32" t="s">
        <v>131</v>
      </c>
      <c r="D149" s="34" t="s">
        <v>245</v>
      </c>
      <c r="E149" s="34" t="s">
        <v>267</v>
      </c>
      <c r="F149" s="34" t="s">
        <v>279</v>
      </c>
      <c r="G149" s="35">
        <v>7.6</v>
      </c>
      <c r="M149" s="35" t="s">
        <v>285</v>
      </c>
      <c r="N149" s="35">
        <v>4</v>
      </c>
      <c r="O149" s="35">
        <v>44</v>
      </c>
      <c r="P149" s="35">
        <v>0.6</v>
      </c>
      <c r="Q149" s="35">
        <v>0.177</v>
      </c>
      <c r="R149" s="35">
        <v>0.273</v>
      </c>
      <c r="S149" s="35" t="s">
        <v>289</v>
      </c>
      <c r="T149" s="35" t="s">
        <v>289</v>
      </c>
      <c r="U149" s="35">
        <v>0.151</v>
      </c>
      <c r="V149" s="35">
        <v>0.37</v>
      </c>
      <c r="W149" s="35"/>
      <c r="X149" s="35">
        <v>0.01</v>
      </c>
      <c r="Y149" s="35"/>
      <c r="Z149" s="35">
        <v>0.241</v>
      </c>
      <c r="AA149" s="35">
        <v>0.012</v>
      </c>
      <c r="AB149" s="35"/>
      <c r="AC149" s="35">
        <v>0.011</v>
      </c>
      <c r="AD149" s="35">
        <v>0.009</v>
      </c>
      <c r="AE149" s="35">
        <v>0.01</v>
      </c>
      <c r="AF149" s="35" t="s">
        <v>289</v>
      </c>
      <c r="AG149" s="35" t="s">
        <v>289</v>
      </c>
      <c r="AH149" s="35">
        <v>0.01</v>
      </c>
      <c r="AI149" s="35">
        <v>0.155</v>
      </c>
      <c r="AK149" s="35" t="s">
        <v>294</v>
      </c>
      <c r="AL149" s="35" t="s">
        <v>294</v>
      </c>
      <c r="AN149" s="35">
        <v>47.59</v>
      </c>
      <c r="AO149" s="35">
        <v>101</v>
      </c>
      <c r="AP149" s="35">
        <v>0.1</v>
      </c>
      <c r="AQ149" s="35"/>
      <c r="AR149" s="35"/>
      <c r="AS149" s="35"/>
      <c r="AT149" s="35"/>
      <c r="AU149" s="35"/>
      <c r="AZ149" s="35">
        <v>0.2</v>
      </c>
      <c r="BI149" s="35">
        <v>18</v>
      </c>
      <c r="BJ149" s="35">
        <v>0</v>
      </c>
    </row>
    <row r="150" spans="1:62" ht="15">
      <c r="A150" s="32" t="s">
        <v>136</v>
      </c>
      <c r="B150" s="33">
        <v>1497</v>
      </c>
      <c r="C150" s="32" t="s">
        <v>136</v>
      </c>
      <c r="D150" s="34" t="s">
        <v>245</v>
      </c>
      <c r="E150" s="34" t="s">
        <v>267</v>
      </c>
      <c r="F150" s="34" t="s">
        <v>279</v>
      </c>
      <c r="G150" s="35">
        <v>7.4</v>
      </c>
      <c r="M150" s="35" t="s">
        <v>285</v>
      </c>
      <c r="N150" s="35">
        <v>7.5</v>
      </c>
      <c r="O150" s="35">
        <v>49.4</v>
      </c>
      <c r="P150" s="35">
        <v>31.9</v>
      </c>
      <c r="Q150" s="35">
        <v>0.078</v>
      </c>
      <c r="R150" s="35">
        <v>0.102</v>
      </c>
      <c r="S150" s="35" t="s">
        <v>289</v>
      </c>
      <c r="T150" s="35" t="s">
        <v>289</v>
      </c>
      <c r="U150" s="35" t="s">
        <v>289</v>
      </c>
      <c r="V150" s="35">
        <v>0.126</v>
      </c>
      <c r="W150" s="35"/>
      <c r="X150" s="35">
        <v>0.005</v>
      </c>
      <c r="Y150" s="35"/>
      <c r="Z150" s="35">
        <v>0.075</v>
      </c>
      <c r="AA150" s="35">
        <v>0.005</v>
      </c>
      <c r="AB150" s="35"/>
      <c r="AC150" s="35" t="s">
        <v>289</v>
      </c>
      <c r="AD150" s="35">
        <v>0.002</v>
      </c>
      <c r="AE150" s="35">
        <v>0.005</v>
      </c>
      <c r="AF150" s="35" t="s">
        <v>289</v>
      </c>
      <c r="AG150" s="35" t="s">
        <v>289</v>
      </c>
      <c r="AH150" s="35" t="s">
        <v>289</v>
      </c>
      <c r="AI150" s="35">
        <v>0.098</v>
      </c>
      <c r="AK150" s="35" t="s">
        <v>294</v>
      </c>
      <c r="AL150" s="35" t="s">
        <v>294</v>
      </c>
      <c r="AN150" s="35">
        <v>56.65</v>
      </c>
      <c r="AO150" s="35">
        <v>100</v>
      </c>
      <c r="AP150" s="35" t="s">
        <v>294</v>
      </c>
      <c r="AQ150" s="35"/>
      <c r="AR150" s="35"/>
      <c r="AS150" s="35"/>
      <c r="AT150" s="35"/>
      <c r="AU150" s="35"/>
      <c r="AZ150" s="35">
        <v>0.16</v>
      </c>
      <c r="BI150" s="35">
        <v>3500</v>
      </c>
      <c r="BJ150" s="35">
        <v>0</v>
      </c>
    </row>
    <row r="151" spans="1:62" ht="15">
      <c r="A151" s="32" t="s">
        <v>151</v>
      </c>
      <c r="B151" s="33">
        <v>2052</v>
      </c>
      <c r="C151" s="32" t="s">
        <v>151</v>
      </c>
      <c r="D151" s="34" t="s">
        <v>245</v>
      </c>
      <c r="E151" s="34" t="s">
        <v>267</v>
      </c>
      <c r="F151" s="34" t="s">
        <v>279</v>
      </c>
      <c r="G151" s="35">
        <v>7.7</v>
      </c>
      <c r="M151" s="35" t="s">
        <v>285</v>
      </c>
      <c r="N151" s="35">
        <v>5.9</v>
      </c>
      <c r="O151" s="35">
        <v>64.3</v>
      </c>
      <c r="P151" s="35">
        <v>39.2</v>
      </c>
      <c r="Q151" s="35">
        <v>0.026</v>
      </c>
      <c r="R151" s="35">
        <v>0.105</v>
      </c>
      <c r="S151" s="35" t="s">
        <v>289</v>
      </c>
      <c r="T151" s="35" t="s">
        <v>289</v>
      </c>
      <c r="U151" s="35">
        <v>0.013</v>
      </c>
      <c r="V151" s="35">
        <v>0.072</v>
      </c>
      <c r="W151" s="35"/>
      <c r="X151" s="35">
        <v>0.009</v>
      </c>
      <c r="Y151" s="35"/>
      <c r="Z151" s="35">
        <v>0.145</v>
      </c>
      <c r="AA151" s="35">
        <v>0.003</v>
      </c>
      <c r="AB151" s="35"/>
      <c r="AC151" s="35">
        <v>0.007</v>
      </c>
      <c r="AD151" s="35" t="s">
        <v>289</v>
      </c>
      <c r="AE151" s="35">
        <v>0.024</v>
      </c>
      <c r="AF151" s="35" t="s">
        <v>289</v>
      </c>
      <c r="AG151" s="35" t="s">
        <v>289</v>
      </c>
      <c r="AH151" s="35" t="s">
        <v>289</v>
      </c>
      <c r="AI151" s="35">
        <v>0.113</v>
      </c>
      <c r="AK151" s="35" t="s">
        <v>294</v>
      </c>
      <c r="AL151" s="35" t="s">
        <v>294</v>
      </c>
      <c r="AN151" s="35">
        <v>78.64</v>
      </c>
      <c r="AO151" s="35">
        <v>301</v>
      </c>
      <c r="AP151" s="35">
        <v>0.07</v>
      </c>
      <c r="AQ151" s="35"/>
      <c r="AR151" s="35"/>
      <c r="AS151" s="35"/>
      <c r="AT151" s="35"/>
      <c r="AU151" s="35"/>
      <c r="AZ151" s="35">
        <v>0.2</v>
      </c>
      <c r="BI151" s="35">
        <v>18000</v>
      </c>
      <c r="BJ151" s="35">
        <v>0</v>
      </c>
    </row>
    <row r="152" spans="1:62" ht="15">
      <c r="A152" s="35" t="s">
        <v>162</v>
      </c>
      <c r="B152" s="33">
        <v>2394</v>
      </c>
      <c r="C152" s="35" t="s">
        <v>162</v>
      </c>
      <c r="D152" s="34" t="s">
        <v>245</v>
      </c>
      <c r="E152" s="34" t="s">
        <v>267</v>
      </c>
      <c r="F152" s="34" t="s">
        <v>279</v>
      </c>
      <c r="G152" s="35">
        <v>7.5</v>
      </c>
      <c r="M152" s="35">
        <v>22.8</v>
      </c>
      <c r="N152" s="35">
        <v>5.3</v>
      </c>
      <c r="O152" s="35">
        <v>68.9</v>
      </c>
      <c r="P152" s="35">
        <v>39.8</v>
      </c>
      <c r="Q152" s="35">
        <v>0.009</v>
      </c>
      <c r="R152" s="35">
        <v>0.057</v>
      </c>
      <c r="S152" s="35" t="s">
        <v>289</v>
      </c>
      <c r="T152" s="35" t="s">
        <v>289</v>
      </c>
      <c r="U152" s="35">
        <v>0.001</v>
      </c>
      <c r="V152" s="35" t="s">
        <v>289</v>
      </c>
      <c r="W152" s="35"/>
      <c r="X152" s="35">
        <v>0.004</v>
      </c>
      <c r="Y152" s="35"/>
      <c r="Z152" s="35">
        <v>0.124</v>
      </c>
      <c r="AA152" s="35" t="s">
        <v>289</v>
      </c>
      <c r="AB152" s="35"/>
      <c r="AC152" s="35" t="s">
        <v>289</v>
      </c>
      <c r="AD152" s="35" t="s">
        <v>289</v>
      </c>
      <c r="AE152" s="35">
        <v>0.025</v>
      </c>
      <c r="AF152" s="35" t="s">
        <v>289</v>
      </c>
      <c r="AG152" s="35">
        <v>0.25</v>
      </c>
      <c r="AH152" s="35" t="s">
        <v>289</v>
      </c>
      <c r="AI152" s="35">
        <v>0.122</v>
      </c>
      <c r="AK152" s="35" t="s">
        <v>294</v>
      </c>
      <c r="AL152" s="35" t="s">
        <v>294</v>
      </c>
      <c r="AN152" s="35">
        <v>50.82</v>
      </c>
      <c r="AO152" s="35">
        <v>90</v>
      </c>
      <c r="AP152" s="35" t="s">
        <v>294</v>
      </c>
      <c r="AQ152" s="35"/>
      <c r="AR152" s="35"/>
      <c r="AS152" s="35"/>
      <c r="AT152" s="35"/>
      <c r="AU152" s="35"/>
      <c r="AZ152" s="35">
        <v>0.15</v>
      </c>
      <c r="BI152" s="35">
        <v>22000</v>
      </c>
      <c r="BJ152" s="35">
        <v>0</v>
      </c>
    </row>
    <row r="153" spans="1:62" ht="15">
      <c r="A153" s="35" t="s">
        <v>179</v>
      </c>
      <c r="B153" s="33">
        <v>2981</v>
      </c>
      <c r="C153" s="35" t="s">
        <v>179</v>
      </c>
      <c r="D153" s="34" t="s">
        <v>245</v>
      </c>
      <c r="E153" s="34" t="s">
        <v>267</v>
      </c>
      <c r="F153" s="34" t="s">
        <v>279</v>
      </c>
      <c r="G153" s="35"/>
      <c r="M153" s="35">
        <v>14.6</v>
      </c>
      <c r="N153" s="35">
        <v>1</v>
      </c>
      <c r="O153" s="35">
        <v>53.7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K153" s="35"/>
      <c r="AL153" s="35"/>
      <c r="AN153" s="35"/>
      <c r="AO153" s="35"/>
      <c r="AP153" s="35"/>
      <c r="AQ153" s="35"/>
      <c r="AR153" s="35"/>
      <c r="AS153" s="35"/>
      <c r="AT153" s="35"/>
      <c r="AU153" s="35"/>
      <c r="AZ153" s="35"/>
      <c r="BI153" s="35"/>
      <c r="BJ153" s="35"/>
    </row>
    <row r="154" spans="1:62" ht="15">
      <c r="A154" s="35" t="s">
        <v>189</v>
      </c>
      <c r="B154" s="33">
        <v>3278</v>
      </c>
      <c r="C154" s="35" t="s">
        <v>189</v>
      </c>
      <c r="D154" s="34" t="s">
        <v>245</v>
      </c>
      <c r="E154" s="34" t="s">
        <v>267</v>
      </c>
      <c r="F154" s="34" t="s">
        <v>279</v>
      </c>
      <c r="G154" s="35">
        <v>7.3</v>
      </c>
      <c r="M154" s="35" t="s">
        <v>285</v>
      </c>
      <c r="N154" s="35">
        <v>5.1</v>
      </c>
      <c r="O154" s="35">
        <v>33.9</v>
      </c>
      <c r="P154" s="35">
        <v>19.6</v>
      </c>
      <c r="Q154" s="35">
        <v>0.01</v>
      </c>
      <c r="R154" s="35">
        <v>0.044</v>
      </c>
      <c r="S154" s="35" t="s">
        <v>289</v>
      </c>
      <c r="T154" s="35" t="s">
        <v>289</v>
      </c>
      <c r="U154" s="35">
        <v>0.012</v>
      </c>
      <c r="V154" s="35">
        <v>0.057</v>
      </c>
      <c r="W154" s="35"/>
      <c r="X154" s="35" t="s">
        <v>289</v>
      </c>
      <c r="Y154" s="35"/>
      <c r="Z154" s="35">
        <v>0.098</v>
      </c>
      <c r="AA154" s="35" t="s">
        <v>289</v>
      </c>
      <c r="AB154" s="35"/>
      <c r="AC154" s="35">
        <v>0.016</v>
      </c>
      <c r="AD154" s="35" t="s">
        <v>289</v>
      </c>
      <c r="AE154" s="35">
        <v>0.025</v>
      </c>
      <c r="AF154" s="35" t="s">
        <v>289</v>
      </c>
      <c r="AG154" s="35" t="s">
        <v>289</v>
      </c>
      <c r="AH154" s="35" t="s">
        <v>289</v>
      </c>
      <c r="AI154" s="35">
        <v>0.069</v>
      </c>
      <c r="AK154" s="35">
        <v>0.1</v>
      </c>
      <c r="AL154" s="35" t="s">
        <v>294</v>
      </c>
      <c r="AN154" s="35">
        <v>62.44</v>
      </c>
      <c r="AO154" s="35">
        <v>105</v>
      </c>
      <c r="AP154" s="35" t="s">
        <v>294</v>
      </c>
      <c r="AQ154" s="35"/>
      <c r="AR154" s="35"/>
      <c r="AS154" s="35"/>
      <c r="AT154" s="35"/>
      <c r="AU154" s="35"/>
      <c r="AZ154" s="35" t="s">
        <v>298</v>
      </c>
      <c r="BI154" s="35">
        <v>4800</v>
      </c>
      <c r="BJ154" s="35">
        <v>0</v>
      </c>
    </row>
    <row r="155" spans="1:62" ht="15">
      <c r="A155" s="35" t="s">
        <v>205</v>
      </c>
      <c r="B155" s="33">
        <v>3652</v>
      </c>
      <c r="C155" s="35" t="s">
        <v>205</v>
      </c>
      <c r="D155" s="34" t="s">
        <v>245</v>
      </c>
      <c r="E155" s="34" t="s">
        <v>267</v>
      </c>
      <c r="F155" s="34" t="s">
        <v>279</v>
      </c>
      <c r="G155" s="35"/>
      <c r="M155" s="35">
        <v>18.6</v>
      </c>
      <c r="N155" s="35">
        <v>1.8</v>
      </c>
      <c r="O155" s="35">
        <v>48.5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K155" s="35"/>
      <c r="AL155" s="35"/>
      <c r="AN155" s="35"/>
      <c r="AO155" s="35"/>
      <c r="AP155" s="35"/>
      <c r="AQ155" s="35"/>
      <c r="AR155" s="35"/>
      <c r="AS155" s="35"/>
      <c r="AT155" s="35"/>
      <c r="AU155" s="35"/>
      <c r="AZ155" s="35"/>
      <c r="BI155" s="35"/>
      <c r="BJ155" s="35"/>
    </row>
    <row r="156" spans="1:62" ht="15">
      <c r="A156" s="35" t="s">
        <v>218</v>
      </c>
      <c r="B156" s="33">
        <v>4023</v>
      </c>
      <c r="C156" s="35" t="s">
        <v>218</v>
      </c>
      <c r="D156" s="34" t="s">
        <v>245</v>
      </c>
      <c r="E156" s="34" t="s">
        <v>267</v>
      </c>
      <c r="F156" s="34" t="s">
        <v>279</v>
      </c>
      <c r="G156" s="35">
        <v>6.8</v>
      </c>
      <c r="M156" s="35">
        <v>56.6</v>
      </c>
      <c r="N156" s="35">
        <v>3.4</v>
      </c>
      <c r="O156" s="35">
        <v>76.3</v>
      </c>
      <c r="P156" s="35">
        <v>5.9</v>
      </c>
      <c r="Q156" s="35">
        <v>0.132</v>
      </c>
      <c r="R156" s="35">
        <v>0.034</v>
      </c>
      <c r="S156" s="35" t="s">
        <v>289</v>
      </c>
      <c r="T156" s="35" t="s">
        <v>289</v>
      </c>
      <c r="U156" s="35" t="s">
        <v>289</v>
      </c>
      <c r="V156" s="35" t="s">
        <v>289</v>
      </c>
      <c r="W156" s="35"/>
      <c r="X156" s="35" t="s">
        <v>289</v>
      </c>
      <c r="Y156" s="35"/>
      <c r="Z156" s="35">
        <v>0.061</v>
      </c>
      <c r="AA156" s="35">
        <v>0.021</v>
      </c>
      <c r="AB156" s="35"/>
      <c r="AC156" s="35">
        <v>0.051</v>
      </c>
      <c r="AD156" s="35" t="s">
        <v>289</v>
      </c>
      <c r="AE156" s="35" t="s">
        <v>289</v>
      </c>
      <c r="AF156" s="35" t="s">
        <v>289</v>
      </c>
      <c r="AG156" s="35" t="s">
        <v>289</v>
      </c>
      <c r="AH156" s="35" t="s">
        <v>289</v>
      </c>
      <c r="AI156" s="35">
        <v>0.09</v>
      </c>
      <c r="AK156" s="35" t="s">
        <v>294</v>
      </c>
      <c r="AL156" s="35" t="s">
        <v>294</v>
      </c>
      <c r="AN156" s="35">
        <v>26.39</v>
      </c>
      <c r="AO156" s="35">
        <v>37</v>
      </c>
      <c r="AP156" s="35" t="s">
        <v>294</v>
      </c>
      <c r="AQ156" s="35"/>
      <c r="AR156" s="35"/>
      <c r="AS156" s="35"/>
      <c r="AT156" s="35"/>
      <c r="AU156" s="35"/>
      <c r="AZ156" s="35">
        <v>0.07</v>
      </c>
      <c r="BI156" s="35">
        <v>26000</v>
      </c>
      <c r="BJ156" s="35">
        <v>0</v>
      </c>
    </row>
    <row r="157" spans="1:62" ht="15">
      <c r="A157" s="35" t="s">
        <v>224</v>
      </c>
      <c r="B157" s="33">
        <v>4284</v>
      </c>
      <c r="C157" s="35" t="s">
        <v>224</v>
      </c>
      <c r="D157" s="34" t="s">
        <v>245</v>
      </c>
      <c r="E157" s="34" t="s">
        <v>267</v>
      </c>
      <c r="F157" s="34" t="s">
        <v>279</v>
      </c>
      <c r="G157" s="35"/>
      <c r="M157" s="35">
        <v>22.2</v>
      </c>
      <c r="N157" s="35">
        <v>2.1</v>
      </c>
      <c r="O157" s="35">
        <v>59.2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K157" s="35"/>
      <c r="AL157" s="35"/>
      <c r="AN157" s="35"/>
      <c r="AO157" s="35"/>
      <c r="AP157" s="35"/>
      <c r="AQ157" s="35"/>
      <c r="AR157" s="35"/>
      <c r="AS157" s="35"/>
      <c r="AT157" s="35"/>
      <c r="AU157" s="35"/>
      <c r="AZ157" s="35"/>
      <c r="BI157" s="35"/>
      <c r="BJ157" s="35"/>
    </row>
    <row r="158" spans="1:62" ht="15">
      <c r="A158" s="32" t="s">
        <v>93</v>
      </c>
      <c r="B158" s="33">
        <v>236</v>
      </c>
      <c r="C158" s="32" t="s">
        <v>93</v>
      </c>
      <c r="D158" s="34" t="s">
        <v>251</v>
      </c>
      <c r="E158" s="34" t="s">
        <v>273</v>
      </c>
      <c r="F158" s="34" t="s">
        <v>279</v>
      </c>
      <c r="G158" s="35"/>
      <c r="M158" s="35" t="s">
        <v>285</v>
      </c>
      <c r="N158" s="35">
        <v>2</v>
      </c>
      <c r="O158" s="35">
        <v>27.6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K158" s="35"/>
      <c r="AL158" s="35"/>
      <c r="AN158" s="35"/>
      <c r="AO158" s="35"/>
      <c r="AP158" s="35"/>
      <c r="AQ158" s="35"/>
      <c r="AR158" s="35"/>
      <c r="AS158" s="35"/>
      <c r="AT158" s="35"/>
      <c r="AU158" s="35"/>
      <c r="AZ158" s="35"/>
      <c r="BI158" s="35"/>
      <c r="BJ158" s="35"/>
    </row>
    <row r="159" spans="1:62" ht="15">
      <c r="A159" s="32" t="s">
        <v>103</v>
      </c>
      <c r="B159" s="33">
        <v>425</v>
      </c>
      <c r="C159" s="32" t="s">
        <v>103</v>
      </c>
      <c r="D159" s="34" t="s">
        <v>251</v>
      </c>
      <c r="E159" s="34" t="s">
        <v>276</v>
      </c>
      <c r="F159" s="34" t="s">
        <v>279</v>
      </c>
      <c r="G159" s="35">
        <v>7.6</v>
      </c>
      <c r="M159" s="35" t="s">
        <v>285</v>
      </c>
      <c r="N159" s="35">
        <v>3</v>
      </c>
      <c r="O159" s="35">
        <v>34.3</v>
      </c>
      <c r="P159" s="35">
        <v>7.8</v>
      </c>
      <c r="Q159" s="35">
        <v>0.057</v>
      </c>
      <c r="R159" s="35">
        <v>0.089</v>
      </c>
      <c r="S159" s="35" t="s">
        <v>289</v>
      </c>
      <c r="T159" s="35" t="s">
        <v>289</v>
      </c>
      <c r="U159" s="35">
        <v>0.008</v>
      </c>
      <c r="V159" s="35">
        <v>0.074</v>
      </c>
      <c r="W159" s="35"/>
      <c r="X159" s="35" t="s">
        <v>289</v>
      </c>
      <c r="Y159" s="35"/>
      <c r="Z159" s="35">
        <v>0.071</v>
      </c>
      <c r="AA159" s="35">
        <v>0.01</v>
      </c>
      <c r="AB159" s="35"/>
      <c r="AC159" s="35" t="s">
        <v>289</v>
      </c>
      <c r="AD159" s="35">
        <v>0.01</v>
      </c>
      <c r="AE159" s="35" t="s">
        <v>289</v>
      </c>
      <c r="AF159" s="35" t="s">
        <v>289</v>
      </c>
      <c r="AG159" s="35" t="s">
        <v>289</v>
      </c>
      <c r="AH159" s="35">
        <v>0.019</v>
      </c>
      <c r="AI159" s="35">
        <v>0.028</v>
      </c>
      <c r="AK159" s="35">
        <v>0.05</v>
      </c>
      <c r="AL159" s="35" t="s">
        <v>292</v>
      </c>
      <c r="AN159" s="35">
        <v>59.37</v>
      </c>
      <c r="AO159" s="35">
        <v>71</v>
      </c>
      <c r="AP159" s="35" t="s">
        <v>294</v>
      </c>
      <c r="AQ159" s="35"/>
      <c r="AR159" s="35"/>
      <c r="AS159" s="35"/>
      <c r="AT159" s="35"/>
      <c r="AU159" s="35"/>
      <c r="AZ159" s="35">
        <v>0.17</v>
      </c>
      <c r="BI159" s="35">
        <v>9</v>
      </c>
      <c r="BJ159" s="35">
        <v>0</v>
      </c>
    </row>
    <row r="160" spans="1:62" ht="15">
      <c r="A160" s="32" t="s">
        <v>117</v>
      </c>
      <c r="B160" s="33">
        <v>846</v>
      </c>
      <c r="C160" s="32" t="s">
        <v>117</v>
      </c>
      <c r="D160" s="34" t="s">
        <v>251</v>
      </c>
      <c r="E160" s="34" t="s">
        <v>273</v>
      </c>
      <c r="F160" s="34" t="s">
        <v>279</v>
      </c>
      <c r="G160" s="35">
        <v>7.8</v>
      </c>
      <c r="M160" s="35">
        <v>18.1</v>
      </c>
      <c r="N160" s="35">
        <v>5.6</v>
      </c>
      <c r="O160" s="35">
        <v>64.7</v>
      </c>
      <c r="P160" s="35">
        <v>18.2</v>
      </c>
      <c r="Q160" s="35">
        <v>0.013</v>
      </c>
      <c r="R160" s="35">
        <v>0.08</v>
      </c>
      <c r="S160" s="35" t="s">
        <v>289</v>
      </c>
      <c r="T160" s="35" t="s">
        <v>289</v>
      </c>
      <c r="U160" s="35" t="s">
        <v>289</v>
      </c>
      <c r="V160" s="35">
        <v>0.182</v>
      </c>
      <c r="W160" s="35"/>
      <c r="X160" s="35">
        <v>0.009</v>
      </c>
      <c r="Y160" s="35"/>
      <c r="Z160" s="35">
        <v>0.065</v>
      </c>
      <c r="AA160" s="35">
        <v>0.031</v>
      </c>
      <c r="AB160" s="35"/>
      <c r="AC160" s="35">
        <v>0.037</v>
      </c>
      <c r="AD160" s="35" t="s">
        <v>289</v>
      </c>
      <c r="AE160" s="35">
        <v>0.054</v>
      </c>
      <c r="AF160" s="35" t="s">
        <v>289</v>
      </c>
      <c r="AG160" s="35" t="s">
        <v>289</v>
      </c>
      <c r="AH160" s="35" t="s">
        <v>289</v>
      </c>
      <c r="AI160" s="35">
        <v>0.023</v>
      </c>
      <c r="AK160" s="35">
        <v>0.16</v>
      </c>
      <c r="AL160" s="35" t="s">
        <v>294</v>
      </c>
      <c r="AN160" s="35">
        <v>67.96</v>
      </c>
      <c r="AO160" s="35">
        <v>93</v>
      </c>
      <c r="AP160" s="35">
        <v>0.06</v>
      </c>
      <c r="AQ160" s="35"/>
      <c r="AR160" s="35"/>
      <c r="AS160" s="35"/>
      <c r="AT160" s="35"/>
      <c r="AU160" s="35"/>
      <c r="AZ160" s="35">
        <v>1.16</v>
      </c>
      <c r="BI160" s="35">
        <v>9</v>
      </c>
      <c r="BJ160" s="35">
        <v>0</v>
      </c>
    </row>
    <row r="161" spans="1:62" ht="15">
      <c r="A161" s="32" t="s">
        <v>129</v>
      </c>
      <c r="B161" s="33">
        <v>1120</v>
      </c>
      <c r="C161" s="32" t="s">
        <v>129</v>
      </c>
      <c r="D161" s="34" t="s">
        <v>251</v>
      </c>
      <c r="E161" s="34" t="s">
        <v>276</v>
      </c>
      <c r="F161" s="34" t="s">
        <v>279</v>
      </c>
      <c r="G161" s="35">
        <v>7.4</v>
      </c>
      <c r="M161" s="35">
        <v>406.8</v>
      </c>
      <c r="N161" s="35">
        <v>16.9</v>
      </c>
      <c r="O161" s="35">
        <v>399</v>
      </c>
      <c r="P161" s="35">
        <v>6.5</v>
      </c>
      <c r="Q161" s="35">
        <v>0.025</v>
      </c>
      <c r="R161" s="35">
        <v>0.204</v>
      </c>
      <c r="S161" s="35" t="s">
        <v>289</v>
      </c>
      <c r="T161" s="35" t="s">
        <v>289</v>
      </c>
      <c r="U161" s="35">
        <v>0.128</v>
      </c>
      <c r="V161" s="35">
        <v>0.45</v>
      </c>
      <c r="W161" s="35"/>
      <c r="X161" s="35">
        <v>0.009</v>
      </c>
      <c r="Y161" s="35"/>
      <c r="Z161" s="35">
        <v>0.201</v>
      </c>
      <c r="AA161" s="35">
        <v>0.011</v>
      </c>
      <c r="AB161" s="35"/>
      <c r="AC161" s="35">
        <v>0.012</v>
      </c>
      <c r="AD161" s="35">
        <v>0.013</v>
      </c>
      <c r="AE161" s="35">
        <v>0.01</v>
      </c>
      <c r="AF161" s="35" t="s">
        <v>289</v>
      </c>
      <c r="AG161" s="35" t="s">
        <v>289</v>
      </c>
      <c r="AH161" s="35">
        <v>0.016</v>
      </c>
      <c r="AI161" s="35">
        <v>0.044</v>
      </c>
      <c r="AK161" s="35" t="s">
        <v>294</v>
      </c>
      <c r="AL161" s="35" t="s">
        <v>294</v>
      </c>
      <c r="AN161" s="35">
        <v>52.57</v>
      </c>
      <c r="AO161" s="35">
        <v>76</v>
      </c>
      <c r="AP161" s="35">
        <v>0.09</v>
      </c>
      <c r="AQ161" s="35"/>
      <c r="AR161" s="35"/>
      <c r="AS161" s="35"/>
      <c r="AT161" s="35"/>
      <c r="AU161" s="35"/>
      <c r="AZ161" s="35">
        <v>0.1</v>
      </c>
      <c r="BI161" s="35">
        <v>350000</v>
      </c>
      <c r="BJ161" s="35">
        <v>0</v>
      </c>
    </row>
    <row r="162" spans="1:62" ht="15">
      <c r="A162" s="32" t="s">
        <v>141</v>
      </c>
      <c r="B162" s="33">
        <v>1677</v>
      </c>
      <c r="C162" s="32" t="s">
        <v>141</v>
      </c>
      <c r="D162" s="34" t="s">
        <v>251</v>
      </c>
      <c r="E162" s="34" t="s">
        <v>276</v>
      </c>
      <c r="F162" s="34" t="s">
        <v>279</v>
      </c>
      <c r="G162" s="35">
        <v>7.9</v>
      </c>
      <c r="M162" s="35" t="s">
        <v>285</v>
      </c>
      <c r="N162" s="35">
        <v>4.6</v>
      </c>
      <c r="O162" s="35">
        <v>23.7</v>
      </c>
      <c r="P162" s="35">
        <v>8.8</v>
      </c>
      <c r="Q162" s="35">
        <v>0.06</v>
      </c>
      <c r="R162" s="35">
        <v>0.067</v>
      </c>
      <c r="S162" s="35" t="s">
        <v>289</v>
      </c>
      <c r="T162" s="35" t="s">
        <v>289</v>
      </c>
      <c r="U162" s="35" t="s">
        <v>289</v>
      </c>
      <c r="V162" s="35">
        <v>0.184</v>
      </c>
      <c r="W162" s="35"/>
      <c r="X162" s="35" t="s">
        <v>291</v>
      </c>
      <c r="Y162" s="35"/>
      <c r="Z162" s="35">
        <v>0.066</v>
      </c>
      <c r="AA162" s="35" t="s">
        <v>289</v>
      </c>
      <c r="AB162" s="35"/>
      <c r="AC162" s="35" t="s">
        <v>289</v>
      </c>
      <c r="AD162" s="35" t="s">
        <v>289</v>
      </c>
      <c r="AE162" s="35">
        <v>0.005</v>
      </c>
      <c r="AF162" s="35" t="s">
        <v>289</v>
      </c>
      <c r="AG162" s="35" t="s">
        <v>289</v>
      </c>
      <c r="AH162" s="35" t="s">
        <v>289</v>
      </c>
      <c r="AI162" s="35">
        <v>0.044</v>
      </c>
      <c r="AK162" s="35" t="s">
        <v>294</v>
      </c>
      <c r="AL162" s="35" t="s">
        <v>294</v>
      </c>
      <c r="AN162" s="35">
        <v>77.04</v>
      </c>
      <c r="AO162" s="35">
        <v>106</v>
      </c>
      <c r="AP162" s="35">
        <v>0.27</v>
      </c>
      <c r="AQ162" s="35"/>
      <c r="AR162" s="35"/>
      <c r="AS162" s="35"/>
      <c r="AT162" s="35"/>
      <c r="AU162" s="35"/>
      <c r="AZ162" s="35" t="s">
        <v>298</v>
      </c>
      <c r="BI162" s="35">
        <v>3700</v>
      </c>
      <c r="BJ162" s="35">
        <v>0</v>
      </c>
    </row>
    <row r="163" spans="1:62" ht="15">
      <c r="A163" s="32" t="s">
        <v>153</v>
      </c>
      <c r="B163" s="33">
        <v>2091</v>
      </c>
      <c r="C163" s="32" t="s">
        <v>153</v>
      </c>
      <c r="D163" s="34" t="s">
        <v>251</v>
      </c>
      <c r="E163" s="34" t="s">
        <v>273</v>
      </c>
      <c r="F163" s="34" t="s">
        <v>279</v>
      </c>
      <c r="G163" s="35">
        <v>7.9</v>
      </c>
      <c r="M163" s="35" t="s">
        <v>285</v>
      </c>
      <c r="N163" s="35">
        <v>3.3</v>
      </c>
      <c r="O163" s="35">
        <v>17</v>
      </c>
      <c r="P163" s="35">
        <v>7.5</v>
      </c>
      <c r="Q163" s="35">
        <v>0.164</v>
      </c>
      <c r="R163" s="35">
        <v>0.115</v>
      </c>
      <c r="S163" s="35" t="s">
        <v>289</v>
      </c>
      <c r="T163" s="35" t="s">
        <v>289</v>
      </c>
      <c r="U163" s="35">
        <v>0.018</v>
      </c>
      <c r="V163" s="35" t="s">
        <v>289</v>
      </c>
      <c r="W163" s="35"/>
      <c r="X163" s="35">
        <v>0.02</v>
      </c>
      <c r="Y163" s="35"/>
      <c r="Z163" s="35">
        <v>0.065</v>
      </c>
      <c r="AA163" s="35" t="s">
        <v>289</v>
      </c>
      <c r="AB163" s="35"/>
      <c r="AC163" s="35">
        <v>0.09</v>
      </c>
      <c r="AD163" s="35" t="s">
        <v>289</v>
      </c>
      <c r="AE163" s="35">
        <v>0.08</v>
      </c>
      <c r="AF163" s="35" t="s">
        <v>289</v>
      </c>
      <c r="AG163" s="35" t="s">
        <v>289</v>
      </c>
      <c r="AH163" s="35" t="s">
        <v>289</v>
      </c>
      <c r="AI163" s="35" t="s">
        <v>289</v>
      </c>
      <c r="AK163" s="35" t="s">
        <v>294</v>
      </c>
      <c r="AL163" s="35" t="s">
        <v>294</v>
      </c>
      <c r="AN163" s="35">
        <v>94.93</v>
      </c>
      <c r="AO163" s="35">
        <v>191</v>
      </c>
      <c r="AP163" s="35">
        <v>0.21</v>
      </c>
      <c r="AQ163" s="35"/>
      <c r="AR163" s="35"/>
      <c r="AS163" s="35"/>
      <c r="AT163" s="35"/>
      <c r="AU163" s="35"/>
      <c r="AZ163" s="35">
        <v>0.13</v>
      </c>
      <c r="BI163" s="35">
        <v>9</v>
      </c>
      <c r="BJ163" s="35">
        <v>15</v>
      </c>
    </row>
    <row r="164" spans="1:62" ht="15">
      <c r="A164" s="35" t="s">
        <v>164</v>
      </c>
      <c r="B164" s="33">
        <v>2465</v>
      </c>
      <c r="C164" s="35" t="s">
        <v>164</v>
      </c>
      <c r="D164" s="34" t="s">
        <v>251</v>
      </c>
      <c r="E164" s="34" t="s">
        <v>276</v>
      </c>
      <c r="F164" s="34" t="s">
        <v>279</v>
      </c>
      <c r="G164" s="35"/>
      <c r="M164" s="35" t="s">
        <v>285</v>
      </c>
      <c r="N164" s="35">
        <v>2.3</v>
      </c>
      <c r="O164" s="35">
        <v>25.2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K164" s="35"/>
      <c r="AL164" s="35"/>
      <c r="AN164" s="35"/>
      <c r="AO164" s="35"/>
      <c r="AP164" s="35"/>
      <c r="AQ164" s="35"/>
      <c r="AR164" s="35"/>
      <c r="AS164" s="35"/>
      <c r="AT164" s="35"/>
      <c r="AU164" s="35"/>
      <c r="AZ164" s="35"/>
      <c r="BI164" s="35"/>
      <c r="BJ164" s="35"/>
    </row>
    <row r="165" spans="1:62" ht="15">
      <c r="A165" s="35" t="s">
        <v>176</v>
      </c>
      <c r="B165" s="33">
        <v>2907</v>
      </c>
      <c r="C165" s="35" t="s">
        <v>176</v>
      </c>
      <c r="D165" s="34" t="s">
        <v>251</v>
      </c>
      <c r="E165" s="34" t="s">
        <v>276</v>
      </c>
      <c r="F165" s="34" t="s">
        <v>279</v>
      </c>
      <c r="G165" s="35"/>
      <c r="M165" s="35" t="s">
        <v>285</v>
      </c>
      <c r="N165" s="35">
        <v>0.9</v>
      </c>
      <c r="O165" s="35">
        <v>20.9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K165" s="35"/>
      <c r="AL165" s="35"/>
      <c r="AN165" s="35"/>
      <c r="AO165" s="35"/>
      <c r="AP165" s="35"/>
      <c r="AQ165" s="35"/>
      <c r="AR165" s="35"/>
      <c r="AS165" s="35"/>
      <c r="AT165" s="35"/>
      <c r="AU165" s="35"/>
      <c r="AZ165" s="35"/>
      <c r="BI165" s="35"/>
      <c r="BJ165" s="35"/>
    </row>
    <row r="166" spans="1:62" ht="15">
      <c r="A166" s="35" t="s">
        <v>185</v>
      </c>
      <c r="B166" s="33">
        <v>3184</v>
      </c>
      <c r="C166" s="35" t="s">
        <v>185</v>
      </c>
      <c r="D166" s="34" t="s">
        <v>251</v>
      </c>
      <c r="E166" s="34" t="s">
        <v>273</v>
      </c>
      <c r="F166" s="34" t="s">
        <v>279</v>
      </c>
      <c r="G166" s="35">
        <v>7.9</v>
      </c>
      <c r="M166" s="35" t="s">
        <v>285</v>
      </c>
      <c r="N166" s="35">
        <v>3.1</v>
      </c>
      <c r="O166" s="35">
        <v>14</v>
      </c>
      <c r="P166" s="35">
        <v>2.2</v>
      </c>
      <c r="Q166" s="35">
        <v>0.014</v>
      </c>
      <c r="R166" s="35">
        <v>0.055</v>
      </c>
      <c r="S166" s="35" t="s">
        <v>289</v>
      </c>
      <c r="T166" s="35" t="s">
        <v>289</v>
      </c>
      <c r="U166" s="35">
        <v>0.005</v>
      </c>
      <c r="V166" s="35">
        <v>0.143</v>
      </c>
      <c r="W166" s="35"/>
      <c r="X166" s="35" t="s">
        <v>289</v>
      </c>
      <c r="Y166" s="35"/>
      <c r="Z166" s="35">
        <v>0.049</v>
      </c>
      <c r="AA166" s="35" t="s">
        <v>289</v>
      </c>
      <c r="AB166" s="35"/>
      <c r="AC166" s="35" t="s">
        <v>289</v>
      </c>
      <c r="AD166" s="35">
        <v>0.024</v>
      </c>
      <c r="AE166" s="35">
        <v>0.042</v>
      </c>
      <c r="AF166" s="35" t="s">
        <v>289</v>
      </c>
      <c r="AG166" s="35" t="s">
        <v>289</v>
      </c>
      <c r="AH166" s="35" t="s">
        <v>289</v>
      </c>
      <c r="AI166" s="35">
        <v>0.058</v>
      </c>
      <c r="AK166" s="35" t="s">
        <v>294</v>
      </c>
      <c r="AL166" s="35" t="s">
        <v>294</v>
      </c>
      <c r="AN166" s="35">
        <v>94.93</v>
      </c>
      <c r="AO166" s="35">
        <v>248</v>
      </c>
      <c r="AP166" s="35">
        <v>0.1</v>
      </c>
      <c r="AQ166" s="35"/>
      <c r="AR166" s="35"/>
      <c r="AS166" s="35"/>
      <c r="AT166" s="35"/>
      <c r="AU166" s="35"/>
      <c r="AZ166" s="35" t="s">
        <v>298</v>
      </c>
      <c r="BI166" s="35">
        <v>27</v>
      </c>
      <c r="BJ166" s="35">
        <v>0</v>
      </c>
    </row>
    <row r="167" spans="1:62" ht="15">
      <c r="A167" s="35" t="s">
        <v>207</v>
      </c>
      <c r="B167" s="33">
        <v>3743</v>
      </c>
      <c r="C167" s="35" t="s">
        <v>206</v>
      </c>
      <c r="D167" s="34" t="s">
        <v>251</v>
      </c>
      <c r="E167" s="34" t="s">
        <v>276</v>
      </c>
      <c r="F167" s="34" t="s">
        <v>279</v>
      </c>
      <c r="G167" s="35"/>
      <c r="M167" s="35" t="s">
        <v>285</v>
      </c>
      <c r="N167" s="35">
        <v>1.7</v>
      </c>
      <c r="O167" s="35">
        <v>30.8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K167" s="35"/>
      <c r="AL167" s="35"/>
      <c r="AN167" s="35"/>
      <c r="AO167" s="35"/>
      <c r="AP167" s="35"/>
      <c r="AQ167" s="35"/>
      <c r="AR167" s="35"/>
      <c r="AS167" s="35"/>
      <c r="AT167" s="35"/>
      <c r="AU167" s="35"/>
      <c r="AZ167" s="35"/>
      <c r="BI167" s="35"/>
      <c r="BJ167" s="35"/>
    </row>
    <row r="168" spans="1:62" ht="15">
      <c r="A168" s="35" t="s">
        <v>221</v>
      </c>
      <c r="B168" s="33">
        <v>4233</v>
      </c>
      <c r="C168" s="35" t="s">
        <v>221</v>
      </c>
      <c r="D168" s="34" t="s">
        <v>251</v>
      </c>
      <c r="E168" s="34" t="s">
        <v>276</v>
      </c>
      <c r="F168" s="34" t="s">
        <v>279</v>
      </c>
      <c r="G168" s="35">
        <v>7.6</v>
      </c>
      <c r="M168" s="35" t="s">
        <v>287</v>
      </c>
      <c r="N168" s="35">
        <v>4.3</v>
      </c>
      <c r="O168" s="35">
        <v>37.9</v>
      </c>
      <c r="P168" s="35">
        <v>7.6</v>
      </c>
      <c r="Q168" s="35">
        <v>0.266</v>
      </c>
      <c r="R168" s="35">
        <v>0.072</v>
      </c>
      <c r="S168" s="35" t="s">
        <v>289</v>
      </c>
      <c r="T168" s="35" t="s">
        <v>289</v>
      </c>
      <c r="U168" s="35" t="s">
        <v>289</v>
      </c>
      <c r="V168" s="35">
        <v>0.5</v>
      </c>
      <c r="W168" s="35"/>
      <c r="X168" s="35" t="s">
        <v>289</v>
      </c>
      <c r="Y168" s="35"/>
      <c r="Z168" s="35">
        <v>0.064</v>
      </c>
      <c r="AA168" s="35" t="s">
        <v>289</v>
      </c>
      <c r="AB168" s="35"/>
      <c r="AC168" s="35">
        <v>0.075</v>
      </c>
      <c r="AD168" s="35" t="s">
        <v>289</v>
      </c>
      <c r="AE168" s="35" t="s">
        <v>289</v>
      </c>
      <c r="AF168" s="35" t="s">
        <v>289</v>
      </c>
      <c r="AG168" s="35" t="s">
        <v>289</v>
      </c>
      <c r="AH168" s="35" t="s">
        <v>289</v>
      </c>
      <c r="AI168" s="35">
        <v>0.086</v>
      </c>
      <c r="AK168" s="35" t="s">
        <v>294</v>
      </c>
      <c r="AL168" s="35" t="s">
        <v>292</v>
      </c>
      <c r="AN168" s="35">
        <v>77.83</v>
      </c>
      <c r="AO168" s="35">
        <v>112</v>
      </c>
      <c r="AP168" s="35">
        <v>0.15</v>
      </c>
      <c r="AQ168" s="35"/>
      <c r="AR168" s="35"/>
      <c r="AS168" s="35"/>
      <c r="AT168" s="35"/>
      <c r="AU168" s="35"/>
      <c r="AZ168" s="35">
        <v>0.18</v>
      </c>
      <c r="BI168" s="35">
        <v>27</v>
      </c>
      <c r="BJ168" s="35">
        <v>0</v>
      </c>
    </row>
    <row r="169" spans="1:62" ht="15">
      <c r="A169" s="35" t="s">
        <v>232</v>
      </c>
      <c r="B169" s="33">
        <v>4408</v>
      </c>
      <c r="C169" s="35" t="s">
        <v>232</v>
      </c>
      <c r="D169" s="34" t="s">
        <v>251</v>
      </c>
      <c r="E169" s="34" t="s">
        <v>273</v>
      </c>
      <c r="F169" s="34" t="s">
        <v>279</v>
      </c>
      <c r="G169" s="35"/>
      <c r="M169" s="35" t="s">
        <v>287</v>
      </c>
      <c r="N169" s="35">
        <v>8.7</v>
      </c>
      <c r="O169" s="35">
        <v>28.6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K169" s="35"/>
      <c r="AL169" s="35"/>
      <c r="AN169" s="35"/>
      <c r="AO169" s="35"/>
      <c r="AP169" s="35"/>
      <c r="AQ169" s="35"/>
      <c r="AR169" s="35"/>
      <c r="AS169" s="35"/>
      <c r="AT169" s="35"/>
      <c r="AU169" s="35"/>
      <c r="AZ169" s="35"/>
      <c r="BI169" s="35"/>
      <c r="BJ169" s="35"/>
    </row>
    <row r="170" spans="1:62" ht="15">
      <c r="A170" s="32" t="s">
        <v>82</v>
      </c>
      <c r="B170" s="33">
        <v>1</v>
      </c>
      <c r="C170" s="32" t="s">
        <v>82</v>
      </c>
      <c r="D170" s="34" t="s">
        <v>234</v>
      </c>
      <c r="E170" s="34" t="s">
        <v>253</v>
      </c>
      <c r="F170" s="34" t="s">
        <v>279</v>
      </c>
      <c r="G170" s="35">
        <v>7.67</v>
      </c>
      <c r="M170" s="35">
        <v>20</v>
      </c>
      <c r="N170" s="35">
        <v>2.1</v>
      </c>
      <c r="O170" s="35">
        <v>53.4</v>
      </c>
      <c r="P170" s="35">
        <v>1.42</v>
      </c>
      <c r="Q170" s="35">
        <v>0.04</v>
      </c>
      <c r="R170" s="35">
        <v>0.046</v>
      </c>
      <c r="S170" s="35" t="s">
        <v>289</v>
      </c>
      <c r="T170" s="35">
        <v>0.004</v>
      </c>
      <c r="U170" s="35">
        <v>0.062</v>
      </c>
      <c r="V170" s="35" t="s">
        <v>289</v>
      </c>
      <c r="W170" s="35"/>
      <c r="X170" s="35">
        <v>0.011</v>
      </c>
      <c r="Y170" s="35"/>
      <c r="Z170" s="35">
        <v>0.112</v>
      </c>
      <c r="AA170" s="35">
        <v>0.022</v>
      </c>
      <c r="AB170" s="35"/>
      <c r="AC170" s="35" t="s">
        <v>289</v>
      </c>
      <c r="AD170" s="35">
        <v>0.035</v>
      </c>
      <c r="AE170" s="35" t="s">
        <v>289</v>
      </c>
      <c r="AF170" s="35" t="s">
        <v>289</v>
      </c>
      <c r="AG170" s="35" t="s">
        <v>289</v>
      </c>
      <c r="AH170" s="35">
        <v>0.007</v>
      </c>
      <c r="AI170" s="35">
        <v>0.107</v>
      </c>
      <c r="AK170" s="35" t="s">
        <v>294</v>
      </c>
      <c r="AL170" s="35" t="s">
        <v>294</v>
      </c>
      <c r="AN170" s="35">
        <v>76.76</v>
      </c>
      <c r="AO170" s="35">
        <v>175</v>
      </c>
      <c r="AP170" s="35" t="s">
        <v>294</v>
      </c>
      <c r="AQ170" s="35"/>
      <c r="AR170" s="35"/>
      <c r="AS170" s="35"/>
      <c r="AT170" s="35"/>
      <c r="AU170" s="35"/>
      <c r="AZ170" s="35">
        <v>0.1</v>
      </c>
      <c r="BI170" s="35">
        <v>180</v>
      </c>
      <c r="BJ170" s="35">
        <v>0</v>
      </c>
    </row>
    <row r="171" spans="1:62" ht="15">
      <c r="A171" s="32" t="s">
        <v>97</v>
      </c>
      <c r="B171" s="33">
        <v>322</v>
      </c>
      <c r="C171" s="32" t="s">
        <v>97</v>
      </c>
      <c r="D171" s="34" t="s">
        <v>234</v>
      </c>
      <c r="E171" s="34" t="s">
        <v>253</v>
      </c>
      <c r="F171" s="34" t="s">
        <v>279</v>
      </c>
      <c r="G171" s="35"/>
      <c r="M171" s="35" t="s">
        <v>285</v>
      </c>
      <c r="N171" s="35">
        <v>3.6</v>
      </c>
      <c r="O171" s="35">
        <v>32.7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K171" s="35"/>
      <c r="AL171" s="35"/>
      <c r="AN171" s="35"/>
      <c r="AO171" s="35"/>
      <c r="AP171" s="35"/>
      <c r="AQ171" s="35"/>
      <c r="AR171" s="35"/>
      <c r="AS171" s="35"/>
      <c r="AT171" s="35"/>
      <c r="AU171" s="35"/>
      <c r="AZ171" s="35"/>
      <c r="BI171" s="35"/>
      <c r="BJ171" s="35"/>
    </row>
    <row r="172" spans="1:62" ht="15">
      <c r="A172" s="32" t="s">
        <v>109</v>
      </c>
      <c r="B172" s="33">
        <v>641</v>
      </c>
      <c r="C172" s="32" t="s">
        <v>109</v>
      </c>
      <c r="D172" s="34" t="s">
        <v>234</v>
      </c>
      <c r="E172" s="34" t="s">
        <v>253</v>
      </c>
      <c r="F172" s="34" t="s">
        <v>279</v>
      </c>
      <c r="G172" s="35">
        <v>7.9</v>
      </c>
      <c r="M172" s="35" t="s">
        <v>285</v>
      </c>
      <c r="N172" s="35">
        <v>5</v>
      </c>
      <c r="O172" s="35">
        <v>40</v>
      </c>
      <c r="P172" s="35">
        <v>5.7</v>
      </c>
      <c r="Q172" s="35">
        <v>0.019</v>
      </c>
      <c r="R172" s="35">
        <v>0.049</v>
      </c>
      <c r="S172" s="35" t="s">
        <v>289</v>
      </c>
      <c r="T172" s="35" t="s">
        <v>289</v>
      </c>
      <c r="U172" s="35" t="s">
        <v>289</v>
      </c>
      <c r="V172" s="35">
        <v>0.106</v>
      </c>
      <c r="W172" s="35"/>
      <c r="X172" s="35">
        <v>0.011</v>
      </c>
      <c r="Y172" s="35"/>
      <c r="Z172" s="35">
        <v>0.058</v>
      </c>
      <c r="AA172" s="35" t="s">
        <v>289</v>
      </c>
      <c r="AB172" s="35"/>
      <c r="AC172" s="35">
        <v>0.062</v>
      </c>
      <c r="AD172" s="35" t="s">
        <v>289</v>
      </c>
      <c r="AE172" s="35">
        <v>0.07</v>
      </c>
      <c r="AF172" s="35" t="s">
        <v>289</v>
      </c>
      <c r="AG172" s="35" t="s">
        <v>289</v>
      </c>
      <c r="AH172" s="35" t="s">
        <v>289</v>
      </c>
      <c r="AI172" s="35">
        <v>0.048</v>
      </c>
      <c r="AK172" s="35">
        <v>0.08</v>
      </c>
      <c r="AL172" s="35" t="s">
        <v>294</v>
      </c>
      <c r="AN172" s="35">
        <v>84.03</v>
      </c>
      <c r="AO172" s="35">
        <v>199</v>
      </c>
      <c r="AP172" s="35">
        <v>0.19</v>
      </c>
      <c r="AQ172" s="35"/>
      <c r="AR172" s="35"/>
      <c r="AS172" s="35"/>
      <c r="AT172" s="35"/>
      <c r="AU172" s="35"/>
      <c r="AZ172" s="35">
        <v>0.19</v>
      </c>
      <c r="BI172" s="35">
        <v>68</v>
      </c>
      <c r="BJ172" s="35">
        <v>0</v>
      </c>
    </row>
    <row r="173" spans="1:62" ht="15">
      <c r="A173" s="32" t="s">
        <v>123</v>
      </c>
      <c r="B173" s="33">
        <v>967</v>
      </c>
      <c r="C173" s="32" t="s">
        <v>123</v>
      </c>
      <c r="D173" s="34" t="s">
        <v>234</v>
      </c>
      <c r="E173" s="34" t="s">
        <v>253</v>
      </c>
      <c r="F173" s="34" t="s">
        <v>279</v>
      </c>
      <c r="G173" s="35">
        <v>7.9</v>
      </c>
      <c r="M173" s="35" t="s">
        <v>285</v>
      </c>
      <c r="N173" s="35">
        <v>2.1</v>
      </c>
      <c r="O173" s="35">
        <v>47.5</v>
      </c>
      <c r="P173" s="35">
        <v>4.5</v>
      </c>
      <c r="Q173" s="35">
        <v>0.098</v>
      </c>
      <c r="R173" s="35">
        <v>0.281</v>
      </c>
      <c r="S173" s="35" t="s">
        <v>289</v>
      </c>
      <c r="T173" s="35" t="s">
        <v>289</v>
      </c>
      <c r="U173" s="35">
        <v>0.135</v>
      </c>
      <c r="V173" s="35">
        <v>0.457</v>
      </c>
      <c r="W173" s="35"/>
      <c r="X173" s="35">
        <v>0.01</v>
      </c>
      <c r="Y173" s="35"/>
      <c r="Z173" s="35">
        <v>0.288</v>
      </c>
      <c r="AA173" s="35">
        <v>0.132</v>
      </c>
      <c r="AB173" s="35"/>
      <c r="AC173" s="35">
        <v>0.016</v>
      </c>
      <c r="AD173" s="35">
        <v>0.07</v>
      </c>
      <c r="AE173" s="35">
        <v>0.01</v>
      </c>
      <c r="AF173" s="35" t="s">
        <v>289</v>
      </c>
      <c r="AG173" s="35" t="s">
        <v>289</v>
      </c>
      <c r="AH173" s="35">
        <v>0.015</v>
      </c>
      <c r="AI173" s="35">
        <v>0.216</v>
      </c>
      <c r="AK173" s="35" t="s">
        <v>294</v>
      </c>
      <c r="AL173" s="35" t="s">
        <v>294</v>
      </c>
      <c r="AN173" s="35">
        <v>90.91</v>
      </c>
      <c r="AO173" s="35">
        <v>190</v>
      </c>
      <c r="AP173" s="35">
        <v>0.06</v>
      </c>
      <c r="AQ173" s="35"/>
      <c r="AR173" s="35"/>
      <c r="AS173" s="35"/>
      <c r="AT173" s="35"/>
      <c r="AU173" s="35"/>
      <c r="AZ173" s="35">
        <v>0.16</v>
      </c>
      <c r="BI173" s="35">
        <v>280</v>
      </c>
      <c r="BJ173" s="35">
        <v>0</v>
      </c>
    </row>
    <row r="174" spans="1:62" ht="15">
      <c r="A174" s="32" t="s">
        <v>133</v>
      </c>
      <c r="B174" s="33">
        <v>1408</v>
      </c>
      <c r="C174" s="32" t="s">
        <v>133</v>
      </c>
      <c r="D174" s="34" t="s">
        <v>234</v>
      </c>
      <c r="E174" s="34" t="s">
        <v>253</v>
      </c>
      <c r="F174" s="34" t="s">
        <v>279</v>
      </c>
      <c r="G174" s="35">
        <v>7.9</v>
      </c>
      <c r="M174" s="35" t="s">
        <v>285</v>
      </c>
      <c r="N174" s="35">
        <v>5.7</v>
      </c>
      <c r="O174" s="35">
        <v>51.2</v>
      </c>
      <c r="P174" s="35">
        <v>9</v>
      </c>
      <c r="Q174" s="35">
        <v>0.102</v>
      </c>
      <c r="R174" s="35">
        <v>0.027</v>
      </c>
      <c r="S174" s="35" t="s">
        <v>289</v>
      </c>
      <c r="T174" s="35" t="s">
        <v>289</v>
      </c>
      <c r="U174" s="35" t="s">
        <v>289</v>
      </c>
      <c r="V174" s="35">
        <v>0.066</v>
      </c>
      <c r="W174" s="35"/>
      <c r="X174" s="35" t="s">
        <v>289</v>
      </c>
      <c r="Y174" s="35"/>
      <c r="Z174" s="35">
        <v>0.055</v>
      </c>
      <c r="AA174" s="35" t="s">
        <v>289</v>
      </c>
      <c r="AB174" s="35"/>
      <c r="AC174" s="35" t="s">
        <v>289</v>
      </c>
      <c r="AD174" s="35" t="s">
        <v>289</v>
      </c>
      <c r="AE174" s="35" t="s">
        <v>289</v>
      </c>
      <c r="AF174" s="35" t="s">
        <v>289</v>
      </c>
      <c r="AG174" s="35" t="s">
        <v>289</v>
      </c>
      <c r="AH174" s="35" t="s">
        <v>289</v>
      </c>
      <c r="AI174" s="35">
        <v>0.144</v>
      </c>
      <c r="AK174" s="35" t="s">
        <v>294</v>
      </c>
      <c r="AL174" s="35" t="s">
        <v>294</v>
      </c>
      <c r="AN174" s="35">
        <v>91.72</v>
      </c>
      <c r="AO174" s="35">
        <v>176</v>
      </c>
      <c r="AP174" s="35" t="s">
        <v>294</v>
      </c>
      <c r="AQ174" s="35"/>
      <c r="AR174" s="35"/>
      <c r="AS174" s="35"/>
      <c r="AT174" s="35"/>
      <c r="AU174" s="35"/>
      <c r="AZ174" s="35" t="s">
        <v>298</v>
      </c>
      <c r="BI174" s="35">
        <v>520</v>
      </c>
      <c r="BJ174" s="35">
        <v>0</v>
      </c>
    </row>
    <row r="175" spans="1:62" ht="15">
      <c r="A175" s="32" t="s">
        <v>154</v>
      </c>
      <c r="B175" s="33">
        <v>2158</v>
      </c>
      <c r="C175" s="32" t="s">
        <v>154</v>
      </c>
      <c r="D175" s="34" t="s">
        <v>234</v>
      </c>
      <c r="E175" s="34" t="s">
        <v>253</v>
      </c>
      <c r="F175" s="34" t="s">
        <v>279</v>
      </c>
      <c r="G175" s="35">
        <v>7.9</v>
      </c>
      <c r="M175" s="35" t="s">
        <v>285</v>
      </c>
      <c r="N175" s="35">
        <v>3.2</v>
      </c>
      <c r="O175" s="35">
        <v>24.7</v>
      </c>
      <c r="P175" s="35">
        <v>7.2</v>
      </c>
      <c r="Q175" s="35">
        <v>0.161</v>
      </c>
      <c r="R175" s="35">
        <v>0.095</v>
      </c>
      <c r="S175" s="35" t="s">
        <v>289</v>
      </c>
      <c r="T175" s="35" t="s">
        <v>289</v>
      </c>
      <c r="U175" s="35">
        <v>0.017</v>
      </c>
      <c r="V175" s="35" t="s">
        <v>289</v>
      </c>
      <c r="W175" s="35"/>
      <c r="X175" s="35">
        <v>0.022</v>
      </c>
      <c r="Y175" s="35"/>
      <c r="Z175" s="35">
        <v>0.075</v>
      </c>
      <c r="AA175" s="35" t="s">
        <v>289</v>
      </c>
      <c r="AB175" s="35"/>
      <c r="AC175" s="35">
        <v>0.08</v>
      </c>
      <c r="AD175" s="35" t="s">
        <v>289</v>
      </c>
      <c r="AE175" s="35">
        <v>0.08</v>
      </c>
      <c r="AF175" s="35" t="s">
        <v>289</v>
      </c>
      <c r="AG175" s="35" t="s">
        <v>289</v>
      </c>
      <c r="AH175" s="35" t="s">
        <v>289</v>
      </c>
      <c r="AI175" s="35" t="s">
        <v>289</v>
      </c>
      <c r="AK175" s="35" t="s">
        <v>294</v>
      </c>
      <c r="AL175" s="35" t="s">
        <v>294</v>
      </c>
      <c r="AN175" s="35">
        <v>81.1</v>
      </c>
      <c r="AO175" s="35">
        <v>182</v>
      </c>
      <c r="AP175" s="35">
        <v>0.2</v>
      </c>
      <c r="AQ175" s="35"/>
      <c r="AR175" s="35"/>
      <c r="AS175" s="35"/>
      <c r="AT175" s="35"/>
      <c r="AU175" s="35"/>
      <c r="AZ175" s="35" t="s">
        <v>298</v>
      </c>
      <c r="BI175" s="35">
        <v>9</v>
      </c>
      <c r="BJ175" s="35">
        <v>0</v>
      </c>
    </row>
    <row r="176" spans="1:62" ht="15">
      <c r="A176" s="35" t="s">
        <v>160</v>
      </c>
      <c r="B176" s="33">
        <v>2343</v>
      </c>
      <c r="C176" s="35" t="s">
        <v>160</v>
      </c>
      <c r="D176" s="34" t="s">
        <v>234</v>
      </c>
      <c r="E176" s="34" t="s">
        <v>253</v>
      </c>
      <c r="F176" s="34" t="s">
        <v>279</v>
      </c>
      <c r="G176" s="35">
        <v>8</v>
      </c>
      <c r="M176" s="35" t="s">
        <v>285</v>
      </c>
      <c r="N176" s="35">
        <v>2.8</v>
      </c>
      <c r="O176" s="35">
        <v>30.8</v>
      </c>
      <c r="P176" s="35">
        <v>9.4</v>
      </c>
      <c r="Q176" s="35">
        <v>0.014</v>
      </c>
      <c r="R176" s="35">
        <v>0.034</v>
      </c>
      <c r="S176" s="35" t="s">
        <v>289</v>
      </c>
      <c r="T176" s="35" t="s">
        <v>289</v>
      </c>
      <c r="U176" s="35" t="s">
        <v>289</v>
      </c>
      <c r="V176" s="35">
        <v>0.054</v>
      </c>
      <c r="W176" s="35"/>
      <c r="X176" s="35">
        <v>0.004</v>
      </c>
      <c r="Y176" s="35"/>
      <c r="Z176" s="35">
        <v>0.064</v>
      </c>
      <c r="AA176" s="35" t="s">
        <v>289</v>
      </c>
      <c r="AB176" s="35"/>
      <c r="AC176" s="35">
        <v>0.015</v>
      </c>
      <c r="AD176" s="35" t="s">
        <v>289</v>
      </c>
      <c r="AE176" s="35">
        <v>0.04</v>
      </c>
      <c r="AF176" s="35" t="s">
        <v>289</v>
      </c>
      <c r="AG176" s="35">
        <v>0.154</v>
      </c>
      <c r="AH176" s="35" t="s">
        <v>289</v>
      </c>
      <c r="AI176" s="35">
        <v>0.039</v>
      </c>
      <c r="AK176" s="35" t="s">
        <v>294</v>
      </c>
      <c r="AL176" s="35" t="s">
        <v>294</v>
      </c>
      <c r="AN176" s="35">
        <v>77</v>
      </c>
      <c r="AO176" s="35">
        <v>169</v>
      </c>
      <c r="AP176" s="35">
        <v>0.06</v>
      </c>
      <c r="AQ176" s="35"/>
      <c r="AR176" s="35"/>
      <c r="AS176" s="35"/>
      <c r="AT176" s="35"/>
      <c r="AU176" s="35"/>
      <c r="AZ176" s="35">
        <v>0.11</v>
      </c>
      <c r="BI176" s="35">
        <v>18</v>
      </c>
      <c r="BJ176" s="35">
        <v>0</v>
      </c>
    </row>
    <row r="177" spans="1:62" ht="15">
      <c r="A177" s="35" t="s">
        <v>178</v>
      </c>
      <c r="B177" s="33">
        <v>2958</v>
      </c>
      <c r="C177" s="35" t="s">
        <v>178</v>
      </c>
      <c r="D177" s="34" t="s">
        <v>234</v>
      </c>
      <c r="E177" s="34" t="s">
        <v>253</v>
      </c>
      <c r="F177" s="34" t="s">
        <v>279</v>
      </c>
      <c r="G177" s="35"/>
      <c r="M177" s="35" t="s">
        <v>285</v>
      </c>
      <c r="N177" s="35">
        <v>1.1</v>
      </c>
      <c r="O177" s="35">
        <v>35.7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K177" s="35"/>
      <c r="AL177" s="35"/>
      <c r="AN177" s="35"/>
      <c r="AO177" s="35"/>
      <c r="AP177" s="35"/>
      <c r="AQ177" s="35"/>
      <c r="AR177" s="35"/>
      <c r="AS177" s="35"/>
      <c r="AT177" s="35"/>
      <c r="AU177" s="35"/>
      <c r="AZ177" s="35"/>
      <c r="BI177" s="35"/>
      <c r="BJ177" s="35"/>
    </row>
    <row r="178" spans="1:62" ht="15">
      <c r="A178" s="35" t="s">
        <v>187</v>
      </c>
      <c r="B178" s="33">
        <v>3218</v>
      </c>
      <c r="C178" s="35" t="s">
        <v>187</v>
      </c>
      <c r="D178" s="34" t="s">
        <v>234</v>
      </c>
      <c r="E178" s="34" t="s">
        <v>253</v>
      </c>
      <c r="F178" s="34" t="s">
        <v>279</v>
      </c>
      <c r="G178" s="35">
        <v>7.8</v>
      </c>
      <c r="M178" s="35" t="s">
        <v>285</v>
      </c>
      <c r="N178" s="35">
        <v>4.1</v>
      </c>
      <c r="O178" s="35">
        <v>28.4</v>
      </c>
      <c r="P178" s="35">
        <v>11.4</v>
      </c>
      <c r="Q178" s="35">
        <v>0.029</v>
      </c>
      <c r="R178" s="35">
        <v>0.021</v>
      </c>
      <c r="S178" s="35" t="s">
        <v>289</v>
      </c>
      <c r="T178" s="35" t="s">
        <v>289</v>
      </c>
      <c r="U178" s="35" t="s">
        <v>289</v>
      </c>
      <c r="V178" s="35">
        <v>0.107</v>
      </c>
      <c r="W178" s="35"/>
      <c r="X178" s="35" t="s">
        <v>289</v>
      </c>
      <c r="Y178" s="35"/>
      <c r="Z178" s="35">
        <v>0.043</v>
      </c>
      <c r="AA178" s="35" t="s">
        <v>289</v>
      </c>
      <c r="AB178" s="35"/>
      <c r="AC178" s="35" t="s">
        <v>289</v>
      </c>
      <c r="AD178" s="35" t="s">
        <v>289</v>
      </c>
      <c r="AE178" s="35">
        <v>0.02</v>
      </c>
      <c r="AF178" s="35" t="s">
        <v>289</v>
      </c>
      <c r="AG178" s="35" t="s">
        <v>289</v>
      </c>
      <c r="AH178" s="35" t="s">
        <v>289</v>
      </c>
      <c r="AI178" s="35">
        <v>0.007</v>
      </c>
      <c r="AK178" s="35" t="s">
        <v>294</v>
      </c>
      <c r="AL178" s="35" t="s">
        <v>294</v>
      </c>
      <c r="AN178" s="35">
        <v>81.06</v>
      </c>
      <c r="AO178" s="35">
        <v>185</v>
      </c>
      <c r="AP178" s="35" t="s">
        <v>294</v>
      </c>
      <c r="AQ178" s="35"/>
      <c r="AR178" s="35"/>
      <c r="AS178" s="35"/>
      <c r="AT178" s="35"/>
      <c r="AU178" s="35"/>
      <c r="AZ178" s="35">
        <v>0.25</v>
      </c>
      <c r="BI178" s="35">
        <v>18</v>
      </c>
      <c r="BJ178" s="35">
        <v>0</v>
      </c>
    </row>
    <row r="179" spans="1:62" ht="15">
      <c r="A179" s="35" t="s">
        <v>201</v>
      </c>
      <c r="B179" s="33">
        <v>3575</v>
      </c>
      <c r="C179" s="35" t="s">
        <v>201</v>
      </c>
      <c r="D179" s="34" t="s">
        <v>234</v>
      </c>
      <c r="E179" s="34" t="s">
        <v>253</v>
      </c>
      <c r="F179" s="34" t="s">
        <v>279</v>
      </c>
      <c r="G179" s="35"/>
      <c r="M179" s="35" t="s">
        <v>285</v>
      </c>
      <c r="N179" s="35">
        <v>1.6</v>
      </c>
      <c r="O179" s="35">
        <v>24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K179" s="35"/>
      <c r="AL179" s="35"/>
      <c r="AN179" s="35"/>
      <c r="AO179" s="35"/>
      <c r="AP179" s="35"/>
      <c r="AQ179" s="35"/>
      <c r="AR179" s="35"/>
      <c r="AS179" s="35"/>
      <c r="AT179" s="35"/>
      <c r="AU179" s="35"/>
      <c r="AZ179" s="35"/>
      <c r="BI179" s="35"/>
      <c r="BJ179" s="35"/>
    </row>
    <row r="180" spans="1:62" ht="15">
      <c r="A180" s="35" t="s">
        <v>216</v>
      </c>
      <c r="B180" s="33">
        <v>3999</v>
      </c>
      <c r="C180" s="35" t="s">
        <v>216</v>
      </c>
      <c r="D180" s="34" t="s">
        <v>234</v>
      </c>
      <c r="E180" s="34" t="s">
        <v>253</v>
      </c>
      <c r="F180" s="34" t="s">
        <v>279</v>
      </c>
      <c r="G180" s="35">
        <v>7.9</v>
      </c>
      <c r="M180" s="35" t="s">
        <v>287</v>
      </c>
      <c r="N180" s="35">
        <v>3.2</v>
      </c>
      <c r="O180" s="35">
        <v>26.3</v>
      </c>
      <c r="P180" s="35">
        <v>2.9</v>
      </c>
      <c r="Q180" s="35">
        <v>0.139</v>
      </c>
      <c r="R180" s="35">
        <v>0.06</v>
      </c>
      <c r="S180" s="35" t="s">
        <v>289</v>
      </c>
      <c r="T180" s="35" t="s">
        <v>289</v>
      </c>
      <c r="U180" s="35" t="s">
        <v>289</v>
      </c>
      <c r="V180" s="35" t="s">
        <v>289</v>
      </c>
      <c r="W180" s="35"/>
      <c r="X180" s="35" t="s">
        <v>289</v>
      </c>
      <c r="Y180" s="35"/>
      <c r="Z180" s="35">
        <v>0.098</v>
      </c>
      <c r="AA180" s="35" t="s">
        <v>289</v>
      </c>
      <c r="AB180" s="35"/>
      <c r="AC180" s="35" t="s">
        <v>289</v>
      </c>
      <c r="AD180" s="35" t="s">
        <v>289</v>
      </c>
      <c r="AE180" s="35" t="s">
        <v>289</v>
      </c>
      <c r="AF180" s="35" t="s">
        <v>289</v>
      </c>
      <c r="AG180" s="35" t="s">
        <v>289</v>
      </c>
      <c r="AH180" s="35" t="s">
        <v>289</v>
      </c>
      <c r="AI180" s="35">
        <v>0.086</v>
      </c>
      <c r="AK180" s="35">
        <v>0.07</v>
      </c>
      <c r="AL180" s="35" t="s">
        <v>294</v>
      </c>
      <c r="AN180" s="35">
        <v>70.42</v>
      </c>
      <c r="AO180" s="35">
        <v>165</v>
      </c>
      <c r="AP180" s="35">
        <v>0.06</v>
      </c>
      <c r="AQ180" s="35"/>
      <c r="AR180" s="35"/>
      <c r="AS180" s="35"/>
      <c r="AT180" s="35"/>
      <c r="AU180" s="35"/>
      <c r="AZ180" s="35">
        <v>0.3</v>
      </c>
      <c r="BI180" s="35">
        <v>18</v>
      </c>
      <c r="BJ180" s="35">
        <v>0</v>
      </c>
    </row>
    <row r="181" spans="1:62" ht="15">
      <c r="A181" s="35" t="s">
        <v>226</v>
      </c>
      <c r="B181" s="33">
        <v>4328</v>
      </c>
      <c r="C181" s="35" t="s">
        <v>226</v>
      </c>
      <c r="D181" s="34" t="s">
        <v>234</v>
      </c>
      <c r="E181" s="34" t="s">
        <v>253</v>
      </c>
      <c r="F181" s="34" t="s">
        <v>279</v>
      </c>
      <c r="G181" s="35"/>
      <c r="M181" s="35" t="s">
        <v>287</v>
      </c>
      <c r="N181" s="35">
        <v>3</v>
      </c>
      <c r="O181" s="35">
        <v>28.1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K181" s="35"/>
      <c r="AL181" s="35"/>
      <c r="AN181" s="35"/>
      <c r="AO181" s="35"/>
      <c r="AP181" s="35"/>
      <c r="AQ181" s="35"/>
      <c r="AR181" s="35"/>
      <c r="AS181" s="35"/>
      <c r="AT181" s="35"/>
      <c r="AU181" s="35"/>
      <c r="AZ181" s="35"/>
      <c r="BI181" s="35"/>
      <c r="BJ181" s="35"/>
    </row>
    <row r="182" spans="1:62" ht="15">
      <c r="A182" s="32" t="s">
        <v>88</v>
      </c>
      <c r="B182" s="33">
        <v>73</v>
      </c>
      <c r="C182" s="32" t="s">
        <v>87</v>
      </c>
      <c r="D182" s="34" t="s">
        <v>243</v>
      </c>
      <c r="E182" s="34" t="s">
        <v>265</v>
      </c>
      <c r="F182" s="34" t="s">
        <v>279</v>
      </c>
      <c r="G182" s="35"/>
      <c r="M182" s="35">
        <v>154</v>
      </c>
      <c r="N182" s="35">
        <v>1.6</v>
      </c>
      <c r="O182" s="35">
        <v>346</v>
      </c>
      <c r="P182" s="35">
        <v>21.97</v>
      </c>
      <c r="Q182" s="35">
        <v>0.625</v>
      </c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K182" s="35"/>
      <c r="AL182" s="35"/>
      <c r="AN182" s="35"/>
      <c r="AO182" s="35"/>
      <c r="AP182" s="35"/>
      <c r="AQ182" s="35"/>
      <c r="AR182" s="35"/>
      <c r="AS182" s="35"/>
      <c r="AT182" s="35"/>
      <c r="AU182" s="35"/>
      <c r="AZ182" s="35"/>
      <c r="BI182" s="35"/>
      <c r="BJ182" s="35"/>
    </row>
    <row r="183" spans="1:62" ht="15">
      <c r="A183" s="32" t="s">
        <v>96</v>
      </c>
      <c r="B183" s="33">
        <v>283</v>
      </c>
      <c r="C183" s="32" t="s">
        <v>96</v>
      </c>
      <c r="D183" s="34" t="s">
        <v>243</v>
      </c>
      <c r="E183" s="34" t="s">
        <v>265</v>
      </c>
      <c r="F183" s="34" t="s">
        <v>279</v>
      </c>
      <c r="G183" s="35">
        <v>7.57</v>
      </c>
      <c r="M183" s="35">
        <v>35.4</v>
      </c>
      <c r="N183" s="35">
        <v>5.1</v>
      </c>
      <c r="O183" s="35">
        <v>70.2</v>
      </c>
      <c r="P183" s="35">
        <v>9.1</v>
      </c>
      <c r="Q183" s="35">
        <v>0.034</v>
      </c>
      <c r="R183" s="35" t="s">
        <v>289</v>
      </c>
      <c r="S183" s="35" t="s">
        <v>289</v>
      </c>
      <c r="T183" s="35">
        <v>0.002</v>
      </c>
      <c r="U183" s="35">
        <v>0.004</v>
      </c>
      <c r="V183" s="35" t="s">
        <v>289</v>
      </c>
      <c r="W183" s="35"/>
      <c r="X183" s="35">
        <v>0.012</v>
      </c>
      <c r="Y183" s="35"/>
      <c r="Z183" s="35">
        <v>0.024</v>
      </c>
      <c r="AA183" s="35" t="s">
        <v>289</v>
      </c>
      <c r="AB183" s="35"/>
      <c r="AC183" s="35">
        <v>0.032</v>
      </c>
      <c r="AD183" s="35" t="s">
        <v>289</v>
      </c>
      <c r="AE183" s="35">
        <v>0.031</v>
      </c>
      <c r="AF183" s="35" t="s">
        <v>289</v>
      </c>
      <c r="AG183" s="35" t="s">
        <v>289</v>
      </c>
      <c r="AH183" s="35">
        <v>0.025</v>
      </c>
      <c r="AI183" s="35" t="s">
        <v>289</v>
      </c>
      <c r="AK183" s="35" t="s">
        <v>294</v>
      </c>
      <c r="AL183" s="35" t="s">
        <v>294</v>
      </c>
      <c r="AN183" s="35">
        <v>41.49</v>
      </c>
      <c r="AO183" s="35">
        <v>105</v>
      </c>
      <c r="AP183" s="35">
        <v>0.62</v>
      </c>
      <c r="AQ183" s="35"/>
      <c r="AR183" s="35"/>
      <c r="AS183" s="35"/>
      <c r="AT183" s="35"/>
      <c r="AU183" s="35"/>
      <c r="AZ183" s="35">
        <v>0.5</v>
      </c>
      <c r="BI183" s="35">
        <v>170000</v>
      </c>
      <c r="BJ183" s="35">
        <v>0</v>
      </c>
    </row>
    <row r="184" spans="1:62" ht="15">
      <c r="A184" s="32" t="s">
        <v>120</v>
      </c>
      <c r="B184" s="33">
        <v>895</v>
      </c>
      <c r="C184" s="32" t="s">
        <v>120</v>
      </c>
      <c r="D184" s="34" t="s">
        <v>243</v>
      </c>
      <c r="E184" s="34" t="s">
        <v>265</v>
      </c>
      <c r="F184" s="34" t="s">
        <v>279</v>
      </c>
      <c r="G184" s="35">
        <v>7.7</v>
      </c>
      <c r="M184" s="35">
        <v>74.6</v>
      </c>
      <c r="N184" s="35">
        <v>5</v>
      </c>
      <c r="O184" s="35">
        <v>99.9</v>
      </c>
      <c r="P184" s="35">
        <v>9.1</v>
      </c>
      <c r="Q184" s="35">
        <v>0.012</v>
      </c>
      <c r="R184" s="35">
        <v>0.047</v>
      </c>
      <c r="S184" s="35" t="s">
        <v>289</v>
      </c>
      <c r="T184" s="35">
        <v>0.001</v>
      </c>
      <c r="U184" s="35" t="s">
        <v>289</v>
      </c>
      <c r="V184" s="35">
        <v>0.169</v>
      </c>
      <c r="W184" s="35"/>
      <c r="X184" s="35">
        <v>0.009</v>
      </c>
      <c r="Y184" s="35"/>
      <c r="Z184" s="35">
        <v>0.046</v>
      </c>
      <c r="AA184" s="35">
        <v>0.001</v>
      </c>
      <c r="AB184" s="35"/>
      <c r="AC184" s="35">
        <v>0.041</v>
      </c>
      <c r="AD184" s="35" t="s">
        <v>289</v>
      </c>
      <c r="AE184" s="35">
        <v>0.04</v>
      </c>
      <c r="AF184" s="35" t="s">
        <v>289</v>
      </c>
      <c r="AG184" s="35" t="s">
        <v>289</v>
      </c>
      <c r="AH184" s="35">
        <v>0.053</v>
      </c>
      <c r="AI184" s="35">
        <v>0.006</v>
      </c>
      <c r="AK184" s="35" t="s">
        <v>294</v>
      </c>
      <c r="AL184" s="35" t="s">
        <v>294</v>
      </c>
      <c r="AN184" s="35">
        <v>52.62</v>
      </c>
      <c r="AO184" s="35">
        <v>125</v>
      </c>
      <c r="AP184" s="35">
        <v>0.1</v>
      </c>
      <c r="AQ184" s="35"/>
      <c r="AR184" s="35"/>
      <c r="AS184" s="35"/>
      <c r="AT184" s="35"/>
      <c r="AU184" s="35"/>
      <c r="AZ184" s="35">
        <v>0.2</v>
      </c>
      <c r="BI184" s="35">
        <v>180000</v>
      </c>
      <c r="BJ184" s="35">
        <v>0</v>
      </c>
    </row>
    <row r="185" spans="1:62" ht="15">
      <c r="A185" s="32" t="s">
        <v>128</v>
      </c>
      <c r="B185" s="33">
        <v>1107</v>
      </c>
      <c r="C185" s="32" t="s">
        <v>128</v>
      </c>
      <c r="D185" s="34" t="s">
        <v>243</v>
      </c>
      <c r="E185" s="34" t="s">
        <v>265</v>
      </c>
      <c r="F185" s="34" t="s">
        <v>279</v>
      </c>
      <c r="G185" s="35">
        <v>7.4</v>
      </c>
      <c r="M185" s="35">
        <v>47.4</v>
      </c>
      <c r="N185" s="35">
        <v>3.3</v>
      </c>
      <c r="O185" s="35">
        <v>104</v>
      </c>
      <c r="P185" s="35">
        <v>4.5</v>
      </c>
      <c r="Q185" s="35">
        <v>0.16</v>
      </c>
      <c r="R185" s="35">
        <v>0.218</v>
      </c>
      <c r="S185" s="35" t="s">
        <v>289</v>
      </c>
      <c r="T185" s="35" t="s">
        <v>289</v>
      </c>
      <c r="U185" s="35">
        <v>0.186</v>
      </c>
      <c r="V185" s="35">
        <v>0.08</v>
      </c>
      <c r="W185" s="35"/>
      <c r="X185" s="35">
        <v>0.01</v>
      </c>
      <c r="Y185" s="35"/>
      <c r="Z185" s="35">
        <v>0.245</v>
      </c>
      <c r="AA185" s="35">
        <v>0.106</v>
      </c>
      <c r="AB185" s="35"/>
      <c r="AC185" s="35">
        <v>0.012</v>
      </c>
      <c r="AD185" s="35">
        <v>0.007</v>
      </c>
      <c r="AE185" s="35">
        <v>0.009</v>
      </c>
      <c r="AF185" s="35" t="s">
        <v>289</v>
      </c>
      <c r="AG185" s="35" t="s">
        <v>289</v>
      </c>
      <c r="AH185" s="35">
        <v>0.09</v>
      </c>
      <c r="AI185" s="35">
        <v>0.223</v>
      </c>
      <c r="AK185" s="35" t="s">
        <v>294</v>
      </c>
      <c r="AL185" s="35" t="s">
        <v>294</v>
      </c>
      <c r="AN185" s="35">
        <v>45.92</v>
      </c>
      <c r="AO185" s="35">
        <v>80</v>
      </c>
      <c r="AP185" s="35">
        <v>0.04</v>
      </c>
      <c r="AQ185" s="35"/>
      <c r="AR185" s="35"/>
      <c r="AS185" s="35"/>
      <c r="AT185" s="35"/>
      <c r="AU185" s="35"/>
      <c r="AZ185" s="35">
        <v>3.23</v>
      </c>
      <c r="BI185" s="35">
        <v>740000</v>
      </c>
      <c r="BJ185" s="35">
        <v>0</v>
      </c>
    </row>
    <row r="186" spans="1:62" ht="15">
      <c r="A186" s="32" t="s">
        <v>140</v>
      </c>
      <c r="B186" s="33">
        <v>1667</v>
      </c>
      <c r="C186" s="32" t="s">
        <v>140</v>
      </c>
      <c r="D186" s="34" t="s">
        <v>243</v>
      </c>
      <c r="E186" s="34" t="s">
        <v>265</v>
      </c>
      <c r="F186" s="34" t="s">
        <v>279</v>
      </c>
      <c r="G186" s="35"/>
      <c r="M186" s="35">
        <v>78.6</v>
      </c>
      <c r="N186" s="35">
        <v>6</v>
      </c>
      <c r="O186" s="35">
        <v>37</v>
      </c>
      <c r="P186" s="35">
        <v>2.86</v>
      </c>
      <c r="Q186" s="35">
        <v>0.085</v>
      </c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K186" s="35"/>
      <c r="AL186" s="35"/>
      <c r="AN186" s="35"/>
      <c r="AO186" s="35"/>
      <c r="AP186" s="35"/>
      <c r="AQ186" s="35"/>
      <c r="AR186" s="35"/>
      <c r="AS186" s="35"/>
      <c r="AT186" s="35"/>
      <c r="AU186" s="35"/>
      <c r="AZ186" s="35"/>
      <c r="BI186" s="35"/>
      <c r="BJ186" s="35"/>
    </row>
    <row r="187" spans="1:62" ht="15">
      <c r="A187" s="32" t="s">
        <v>150</v>
      </c>
      <c r="B187" s="33">
        <v>1950</v>
      </c>
      <c r="C187" s="32" t="s">
        <v>150</v>
      </c>
      <c r="D187" s="34" t="s">
        <v>243</v>
      </c>
      <c r="E187" s="34" t="s">
        <v>265</v>
      </c>
      <c r="F187" s="34" t="s">
        <v>279</v>
      </c>
      <c r="G187" s="35">
        <v>7.9</v>
      </c>
      <c r="M187" s="35" t="s">
        <v>285</v>
      </c>
      <c r="N187" s="35">
        <v>6.2</v>
      </c>
      <c r="O187" s="35">
        <v>48.8</v>
      </c>
      <c r="P187" s="35">
        <v>14.1</v>
      </c>
      <c r="Q187" s="35">
        <v>0.019</v>
      </c>
      <c r="R187" s="35">
        <v>0.11</v>
      </c>
      <c r="S187" s="35" t="s">
        <v>289</v>
      </c>
      <c r="T187" s="35" t="s">
        <v>289</v>
      </c>
      <c r="U187" s="35">
        <v>0.01</v>
      </c>
      <c r="V187" s="35">
        <v>0.138</v>
      </c>
      <c r="W187" s="35"/>
      <c r="X187" s="35">
        <v>0.008</v>
      </c>
      <c r="Y187" s="35"/>
      <c r="Z187" s="35">
        <v>0.212</v>
      </c>
      <c r="AA187" s="35" t="s">
        <v>289</v>
      </c>
      <c r="AB187" s="35"/>
      <c r="AC187" s="35">
        <v>0.012</v>
      </c>
      <c r="AD187" s="35">
        <v>0.011</v>
      </c>
      <c r="AE187" s="35" t="s">
        <v>289</v>
      </c>
      <c r="AF187" s="35" t="s">
        <v>289</v>
      </c>
      <c r="AG187" s="35" t="s">
        <v>289</v>
      </c>
      <c r="AH187" s="35" t="s">
        <v>289</v>
      </c>
      <c r="AI187" s="35">
        <v>0.093</v>
      </c>
      <c r="AK187" s="35" t="s">
        <v>294</v>
      </c>
      <c r="AL187" s="35" t="s">
        <v>294</v>
      </c>
      <c r="AN187" s="35">
        <v>46.32</v>
      </c>
      <c r="AO187" s="35">
        <v>95</v>
      </c>
      <c r="AP187" s="35">
        <v>0.14</v>
      </c>
      <c r="AQ187" s="35"/>
      <c r="AR187" s="35"/>
      <c r="AS187" s="35"/>
      <c r="AT187" s="35"/>
      <c r="AU187" s="35"/>
      <c r="AZ187" s="35">
        <v>0.09</v>
      </c>
      <c r="BI187" s="35">
        <v>14000</v>
      </c>
      <c r="BJ187" s="35">
        <v>0</v>
      </c>
    </row>
    <row r="188" spans="1:62" ht="15">
      <c r="A188" s="35" t="s">
        <v>168</v>
      </c>
      <c r="B188" s="33">
        <v>2607</v>
      </c>
      <c r="C188" s="35" t="s">
        <v>168</v>
      </c>
      <c r="D188" s="34" t="s">
        <v>243</v>
      </c>
      <c r="E188" s="34" t="s">
        <v>265</v>
      </c>
      <c r="F188" s="34" t="s">
        <v>279</v>
      </c>
      <c r="G188" s="35">
        <v>7.4</v>
      </c>
      <c r="M188" s="35" t="s">
        <v>285</v>
      </c>
      <c r="N188" s="35">
        <v>2.1</v>
      </c>
      <c r="O188" s="35">
        <v>25.3</v>
      </c>
      <c r="P188" s="35">
        <v>12.9</v>
      </c>
      <c r="Q188" s="35">
        <v>0.012</v>
      </c>
      <c r="R188" s="35">
        <v>0.049</v>
      </c>
      <c r="S188" s="35" t="s">
        <v>289</v>
      </c>
      <c r="T188" s="35" t="s">
        <v>289</v>
      </c>
      <c r="U188" s="35">
        <v>0.003</v>
      </c>
      <c r="V188" s="35">
        <v>0.086</v>
      </c>
      <c r="W188" s="35"/>
      <c r="X188" s="35">
        <v>0.017</v>
      </c>
      <c r="Y188" s="35"/>
      <c r="Z188" s="35">
        <v>0.065</v>
      </c>
      <c r="AA188" s="35" t="s">
        <v>289</v>
      </c>
      <c r="AB188" s="35"/>
      <c r="AC188" s="35">
        <v>0.017</v>
      </c>
      <c r="AD188" s="35">
        <v>0.019</v>
      </c>
      <c r="AE188" s="35">
        <v>0.039</v>
      </c>
      <c r="AF188" s="35" t="s">
        <v>289</v>
      </c>
      <c r="AG188" s="35" t="s">
        <v>289</v>
      </c>
      <c r="AH188" s="35">
        <v>0.012</v>
      </c>
      <c r="AI188" s="35">
        <v>0.012</v>
      </c>
      <c r="AK188" s="35" t="s">
        <v>294</v>
      </c>
      <c r="AL188" s="35" t="s">
        <v>294</v>
      </c>
      <c r="AN188" s="35">
        <v>49.99</v>
      </c>
      <c r="AO188" s="35">
        <v>94</v>
      </c>
      <c r="AP188" s="35">
        <v>0.11</v>
      </c>
      <c r="AQ188" s="35"/>
      <c r="AR188" s="35"/>
      <c r="AS188" s="35"/>
      <c r="AT188" s="35"/>
      <c r="AU188" s="35"/>
      <c r="AZ188" s="35"/>
      <c r="BI188" s="35">
        <v>16000</v>
      </c>
      <c r="BJ188" s="35">
        <v>0</v>
      </c>
    </row>
    <row r="189" spans="1:62" ht="15">
      <c r="A189" s="35" t="s">
        <v>173</v>
      </c>
      <c r="B189" s="33">
        <v>2807</v>
      </c>
      <c r="C189" s="35" t="s">
        <v>173</v>
      </c>
      <c r="D189" s="34" t="s">
        <v>243</v>
      </c>
      <c r="E189" s="34" t="s">
        <v>277</v>
      </c>
      <c r="F189" s="34" t="s">
        <v>279</v>
      </c>
      <c r="G189" s="35"/>
      <c r="M189" s="35" t="s">
        <v>285</v>
      </c>
      <c r="N189" s="35">
        <v>1.5</v>
      </c>
      <c r="O189" s="35">
        <v>33.4</v>
      </c>
      <c r="P189" s="35">
        <v>10.13</v>
      </c>
      <c r="Q189" s="35">
        <v>0.031</v>
      </c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K189" s="35"/>
      <c r="AL189" s="35"/>
      <c r="AN189" s="35"/>
      <c r="AO189" s="35"/>
      <c r="AP189" s="35"/>
      <c r="AQ189" s="35"/>
      <c r="AR189" s="35"/>
      <c r="AS189" s="35"/>
      <c r="AT189" s="35"/>
      <c r="AU189" s="35"/>
      <c r="AZ189" s="35"/>
      <c r="BI189" s="35"/>
      <c r="BJ189" s="35"/>
    </row>
    <row r="190" spans="1:62" ht="15">
      <c r="A190" s="35" t="s">
        <v>189</v>
      </c>
      <c r="B190" s="33">
        <v>3279</v>
      </c>
      <c r="C190" s="35" t="s">
        <v>189</v>
      </c>
      <c r="D190" s="34" t="s">
        <v>243</v>
      </c>
      <c r="E190" s="34" t="s">
        <v>265</v>
      </c>
      <c r="F190" s="34" t="s">
        <v>279</v>
      </c>
      <c r="G190" s="35">
        <v>7.3</v>
      </c>
      <c r="M190" s="35" t="s">
        <v>285</v>
      </c>
      <c r="N190" s="35">
        <v>5.4</v>
      </c>
      <c r="O190" s="35">
        <v>43.5</v>
      </c>
      <c r="P190" s="35">
        <v>13.5</v>
      </c>
      <c r="Q190" s="35">
        <v>0.016</v>
      </c>
      <c r="R190" s="35">
        <v>0.059</v>
      </c>
      <c r="S190" s="35" t="s">
        <v>289</v>
      </c>
      <c r="T190" s="35" t="s">
        <v>289</v>
      </c>
      <c r="U190" s="35">
        <v>0.007</v>
      </c>
      <c r="V190" s="35">
        <v>0.092</v>
      </c>
      <c r="W190" s="35"/>
      <c r="X190" s="35" t="s">
        <v>289</v>
      </c>
      <c r="Y190" s="35"/>
      <c r="Z190" s="35">
        <v>0.096</v>
      </c>
      <c r="AA190" s="35" t="s">
        <v>289</v>
      </c>
      <c r="AB190" s="35"/>
      <c r="AC190" s="35">
        <v>0.016</v>
      </c>
      <c r="AD190" s="35">
        <v>0.008</v>
      </c>
      <c r="AE190" s="35">
        <v>0.028</v>
      </c>
      <c r="AF190" s="35" t="s">
        <v>289</v>
      </c>
      <c r="AG190" s="35" t="s">
        <v>289</v>
      </c>
      <c r="AH190" s="35" t="s">
        <v>289</v>
      </c>
      <c r="AI190" s="35">
        <v>0.055</v>
      </c>
      <c r="AK190" s="35">
        <v>0.08</v>
      </c>
      <c r="AL190" s="35" t="s">
        <v>294</v>
      </c>
      <c r="AN190" s="35">
        <v>48.05</v>
      </c>
      <c r="AO190" s="35">
        <v>102</v>
      </c>
      <c r="AP190" s="35">
        <v>0.09</v>
      </c>
      <c r="AQ190" s="35"/>
      <c r="AR190" s="35"/>
      <c r="AS190" s="35"/>
      <c r="AT190" s="35"/>
      <c r="AU190" s="35"/>
      <c r="AZ190" s="35" t="s">
        <v>298</v>
      </c>
      <c r="BI190" s="35">
        <v>68000</v>
      </c>
      <c r="BJ190" s="35">
        <v>0</v>
      </c>
    </row>
    <row r="191" spans="1:62" ht="15">
      <c r="A191" s="35" t="s">
        <v>197</v>
      </c>
      <c r="B191" s="33">
        <v>3493</v>
      </c>
      <c r="C191" s="35" t="s">
        <v>197</v>
      </c>
      <c r="D191" s="34" t="s">
        <v>243</v>
      </c>
      <c r="E191" s="34" t="s">
        <v>265</v>
      </c>
      <c r="F191" s="34" t="s">
        <v>279</v>
      </c>
      <c r="G191" s="35">
        <v>7.8</v>
      </c>
      <c r="M191" s="35" t="s">
        <v>285</v>
      </c>
      <c r="N191" s="35">
        <v>2.6</v>
      </c>
      <c r="O191" s="35">
        <v>32.2</v>
      </c>
      <c r="P191" s="35">
        <v>21</v>
      </c>
      <c r="Q191" s="35">
        <v>0.023</v>
      </c>
      <c r="R191" s="35">
        <v>0.121</v>
      </c>
      <c r="S191" s="35" t="s">
        <v>289</v>
      </c>
      <c r="T191" s="35" t="s">
        <v>289</v>
      </c>
      <c r="U191" s="35" t="s">
        <v>289</v>
      </c>
      <c r="V191" s="35">
        <v>0.047</v>
      </c>
      <c r="W191" s="35"/>
      <c r="X191" s="35" t="s">
        <v>289</v>
      </c>
      <c r="Y191" s="35"/>
      <c r="Z191" s="35">
        <v>0.071</v>
      </c>
      <c r="AA191" s="35" t="s">
        <v>289</v>
      </c>
      <c r="AB191" s="35"/>
      <c r="AC191" s="35" t="s">
        <v>289</v>
      </c>
      <c r="AD191" s="35" t="s">
        <v>289</v>
      </c>
      <c r="AE191" s="35" t="s">
        <v>289</v>
      </c>
      <c r="AF191" s="35" t="s">
        <v>289</v>
      </c>
      <c r="AG191" s="35">
        <v>0.254</v>
      </c>
      <c r="AH191" s="35" t="s">
        <v>289</v>
      </c>
      <c r="AI191" s="35" t="s">
        <v>289</v>
      </c>
      <c r="AK191" s="35" t="s">
        <v>294</v>
      </c>
      <c r="AL191" s="35" t="s">
        <v>294</v>
      </c>
      <c r="AN191" s="35">
        <v>62.76</v>
      </c>
      <c r="AO191" s="35">
        <v>117</v>
      </c>
      <c r="AP191" s="35" t="s">
        <v>294</v>
      </c>
      <c r="AQ191" s="35"/>
      <c r="AR191" s="35"/>
      <c r="AS191" s="35"/>
      <c r="AT191" s="35"/>
      <c r="AU191" s="35"/>
      <c r="AZ191" s="35">
        <v>0.4</v>
      </c>
      <c r="BI191" s="35">
        <v>11000</v>
      </c>
      <c r="BJ191" s="35">
        <v>0</v>
      </c>
    </row>
    <row r="192" spans="1:62" ht="15">
      <c r="A192" s="35" t="s">
        <v>215</v>
      </c>
      <c r="B192" s="33">
        <v>3996</v>
      </c>
      <c r="C192" s="35" t="s">
        <v>215</v>
      </c>
      <c r="D192" s="34" t="s">
        <v>243</v>
      </c>
      <c r="E192" s="34" t="s">
        <v>265</v>
      </c>
      <c r="F192" s="34" t="s">
        <v>279</v>
      </c>
      <c r="G192" s="35"/>
      <c r="M192" s="35" t="s">
        <v>287</v>
      </c>
      <c r="N192" s="35">
        <v>1.8</v>
      </c>
      <c r="O192" s="35">
        <v>35.2</v>
      </c>
      <c r="P192" s="35">
        <v>31.54</v>
      </c>
      <c r="Q192" s="35">
        <v>0.071</v>
      </c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K192" s="35"/>
      <c r="AL192" s="35"/>
      <c r="AN192" s="35"/>
      <c r="AO192" s="35"/>
      <c r="AP192" s="35"/>
      <c r="AQ192" s="35"/>
      <c r="AR192" s="35"/>
      <c r="AS192" s="35"/>
      <c r="AT192" s="35"/>
      <c r="AU192" s="35"/>
      <c r="AZ192" s="35"/>
      <c r="BI192" s="35"/>
      <c r="BJ192" s="35"/>
    </row>
    <row r="193" spans="1:62" ht="15">
      <c r="A193" s="35" t="s">
        <v>229</v>
      </c>
      <c r="B193" s="33">
        <v>4368</v>
      </c>
      <c r="C193" s="35" t="s">
        <v>229</v>
      </c>
      <c r="D193" s="34" t="s">
        <v>243</v>
      </c>
      <c r="E193" s="34" t="s">
        <v>265</v>
      </c>
      <c r="F193" s="34" t="s">
        <v>279</v>
      </c>
      <c r="G193" s="35"/>
      <c r="M193" s="35" t="s">
        <v>287</v>
      </c>
      <c r="N193" s="35">
        <v>3.7</v>
      </c>
      <c r="O193" s="35">
        <v>38.8</v>
      </c>
      <c r="P193" s="35">
        <v>20.44</v>
      </c>
      <c r="Q193" s="35">
        <v>0.045</v>
      </c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K193" s="35"/>
      <c r="AL193" s="35"/>
      <c r="AN193" s="35"/>
      <c r="AO193" s="35"/>
      <c r="AP193" s="35"/>
      <c r="AQ193" s="35"/>
      <c r="AR193" s="35"/>
      <c r="AS193" s="35"/>
      <c r="AT193" s="35"/>
      <c r="AU193" s="35"/>
      <c r="AZ193" s="35"/>
      <c r="BI193" s="35"/>
      <c r="BJ193" s="35"/>
    </row>
    <row r="194" spans="1:62" ht="15">
      <c r="A194" s="32" t="s">
        <v>88</v>
      </c>
      <c r="B194" s="33">
        <v>75</v>
      </c>
      <c r="C194" s="32" t="s">
        <v>88</v>
      </c>
      <c r="D194" s="34" t="s">
        <v>244</v>
      </c>
      <c r="E194" s="34" t="s">
        <v>266</v>
      </c>
      <c r="F194" s="34" t="s">
        <v>279</v>
      </c>
      <c r="G194" s="35"/>
      <c r="M194" s="35" t="s">
        <v>286</v>
      </c>
      <c r="N194" s="35">
        <v>2.8</v>
      </c>
      <c r="O194" s="35">
        <v>32.2</v>
      </c>
      <c r="P194" s="35">
        <v>15</v>
      </c>
      <c r="Q194" s="35">
        <v>0.121</v>
      </c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K194" s="35"/>
      <c r="AL194" s="35"/>
      <c r="AN194" s="35"/>
      <c r="AO194" s="35"/>
      <c r="AP194" s="35"/>
      <c r="AQ194" s="35"/>
      <c r="AR194" s="35"/>
      <c r="AS194" s="35"/>
      <c r="AT194" s="35"/>
      <c r="AU194" s="35"/>
      <c r="AZ194" s="35"/>
      <c r="BI194" s="35"/>
      <c r="BJ194" s="35"/>
    </row>
    <row r="195" spans="1:62" ht="15">
      <c r="A195" s="32" t="s">
        <v>96</v>
      </c>
      <c r="B195" s="33">
        <v>285</v>
      </c>
      <c r="C195" s="32" t="s">
        <v>96</v>
      </c>
      <c r="D195" s="34" t="s">
        <v>244</v>
      </c>
      <c r="E195" s="34" t="s">
        <v>266</v>
      </c>
      <c r="F195" s="34" t="s">
        <v>280</v>
      </c>
      <c r="G195" s="35"/>
      <c r="M195" s="35" t="s">
        <v>285</v>
      </c>
      <c r="N195" s="35">
        <v>2</v>
      </c>
      <c r="O195" s="35">
        <v>21.7</v>
      </c>
      <c r="P195" s="35">
        <v>12.79</v>
      </c>
      <c r="Q195" s="35">
        <v>0.014</v>
      </c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K195" s="35"/>
      <c r="AL195" s="35"/>
      <c r="AN195" s="35"/>
      <c r="AO195" s="35"/>
      <c r="AP195" s="35"/>
      <c r="AQ195" s="35"/>
      <c r="AR195" s="35"/>
      <c r="AS195" s="35"/>
      <c r="AT195" s="35"/>
      <c r="AU195" s="35"/>
      <c r="AZ195" s="35"/>
      <c r="BI195" s="35"/>
      <c r="BJ195" s="35"/>
    </row>
    <row r="196" spans="1:62" ht="15">
      <c r="A196" s="32" t="s">
        <v>112</v>
      </c>
      <c r="B196" s="33">
        <v>678</v>
      </c>
      <c r="C196" s="32" t="s">
        <v>112</v>
      </c>
      <c r="D196" s="34" t="s">
        <v>244</v>
      </c>
      <c r="E196" s="34" t="s">
        <v>266</v>
      </c>
      <c r="F196" s="34" t="s">
        <v>279</v>
      </c>
      <c r="G196" s="35"/>
      <c r="M196" s="35" t="s">
        <v>285</v>
      </c>
      <c r="N196" s="35">
        <v>7.1</v>
      </c>
      <c r="O196" s="35">
        <v>25.8</v>
      </c>
      <c r="P196" s="35">
        <v>8.89</v>
      </c>
      <c r="Q196" s="35">
        <v>0.831</v>
      </c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K196" s="35"/>
      <c r="AL196" s="35"/>
      <c r="AN196" s="35"/>
      <c r="AO196" s="35"/>
      <c r="AP196" s="35"/>
      <c r="AQ196" s="35"/>
      <c r="AR196" s="35"/>
      <c r="AS196" s="35"/>
      <c r="AT196" s="35"/>
      <c r="AU196" s="35"/>
      <c r="AZ196" s="35"/>
      <c r="BI196" s="35"/>
      <c r="BJ196" s="35"/>
    </row>
    <row r="197" spans="1:62" ht="15">
      <c r="A197" s="32" t="s">
        <v>123</v>
      </c>
      <c r="B197" s="33">
        <v>964</v>
      </c>
      <c r="C197" s="32" t="s">
        <v>123</v>
      </c>
      <c r="D197" s="34" t="s">
        <v>244</v>
      </c>
      <c r="E197" s="34" t="s">
        <v>266</v>
      </c>
      <c r="F197" s="34" t="s">
        <v>279</v>
      </c>
      <c r="G197" s="35"/>
      <c r="M197" s="35" t="s">
        <v>285</v>
      </c>
      <c r="N197" s="35">
        <v>2.6</v>
      </c>
      <c r="O197" s="35">
        <v>28.5</v>
      </c>
      <c r="P197" s="35">
        <v>7.89</v>
      </c>
      <c r="Q197" s="35">
        <v>0.905</v>
      </c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K197" s="35"/>
      <c r="AL197" s="35"/>
      <c r="AN197" s="35"/>
      <c r="AO197" s="35"/>
      <c r="AP197" s="35"/>
      <c r="AQ197" s="35"/>
      <c r="AR197" s="35"/>
      <c r="AS197" s="35"/>
      <c r="AT197" s="35"/>
      <c r="AU197" s="35"/>
      <c r="AZ197" s="35"/>
      <c r="BI197" s="35"/>
      <c r="BJ197" s="35"/>
    </row>
    <row r="198" spans="1:62" ht="15">
      <c r="A198" s="32" t="s">
        <v>140</v>
      </c>
      <c r="B198" s="33">
        <v>1668</v>
      </c>
      <c r="C198" s="32" t="s">
        <v>140</v>
      </c>
      <c r="D198" s="34" t="s">
        <v>244</v>
      </c>
      <c r="E198" s="34" t="s">
        <v>266</v>
      </c>
      <c r="F198" s="34" t="s">
        <v>279</v>
      </c>
      <c r="G198" s="35"/>
      <c r="M198" s="35" t="s">
        <v>285</v>
      </c>
      <c r="N198" s="35">
        <v>5.4</v>
      </c>
      <c r="O198" s="35">
        <v>23.3</v>
      </c>
      <c r="P198" s="35">
        <v>9.7</v>
      </c>
      <c r="Q198" s="35">
        <v>0.109</v>
      </c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K198" s="35"/>
      <c r="AL198" s="35"/>
      <c r="AN198" s="35"/>
      <c r="AO198" s="35"/>
      <c r="AP198" s="35"/>
      <c r="AQ198" s="35"/>
      <c r="AR198" s="35"/>
      <c r="AS198" s="35"/>
      <c r="AT198" s="35"/>
      <c r="AU198" s="35"/>
      <c r="AZ198" s="35"/>
      <c r="BI198" s="35"/>
      <c r="BJ198" s="35"/>
    </row>
    <row r="199" spans="1:62" ht="15">
      <c r="A199" s="32" t="s">
        <v>151</v>
      </c>
      <c r="B199" s="33">
        <v>2051</v>
      </c>
      <c r="C199" s="32" t="s">
        <v>151</v>
      </c>
      <c r="D199" s="34" t="s">
        <v>244</v>
      </c>
      <c r="E199" s="34" t="s">
        <v>266</v>
      </c>
      <c r="F199" s="34" t="s">
        <v>279</v>
      </c>
      <c r="G199" s="35"/>
      <c r="M199" s="35" t="s">
        <v>285</v>
      </c>
      <c r="N199" s="35">
        <v>6</v>
      </c>
      <c r="O199" s="35">
        <v>30.8</v>
      </c>
      <c r="P199" s="35">
        <v>10.51</v>
      </c>
      <c r="Q199" s="35">
        <v>0.073</v>
      </c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K199" s="35"/>
      <c r="AL199" s="35"/>
      <c r="AN199" s="35"/>
      <c r="AO199" s="35"/>
      <c r="AP199" s="35"/>
      <c r="AQ199" s="35"/>
      <c r="AR199" s="35"/>
      <c r="AS199" s="35"/>
      <c r="AT199" s="35"/>
      <c r="AU199" s="35"/>
      <c r="AZ199" s="35"/>
      <c r="BI199" s="35"/>
      <c r="BJ199" s="35"/>
    </row>
    <row r="200" spans="1:62" ht="15">
      <c r="A200" s="35" t="s">
        <v>168</v>
      </c>
      <c r="B200" s="33">
        <v>2608</v>
      </c>
      <c r="C200" s="35" t="s">
        <v>168</v>
      </c>
      <c r="D200" s="34" t="s">
        <v>244</v>
      </c>
      <c r="E200" s="34" t="s">
        <v>266</v>
      </c>
      <c r="F200" s="34" t="s">
        <v>279</v>
      </c>
      <c r="G200" s="35"/>
      <c r="M200" s="35" t="s">
        <v>285</v>
      </c>
      <c r="N200" s="35">
        <v>2.2</v>
      </c>
      <c r="O200" s="35">
        <v>56.5</v>
      </c>
      <c r="P200" s="35">
        <v>14.85</v>
      </c>
      <c r="Q200" s="35">
        <v>0.037</v>
      </c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K200" s="35"/>
      <c r="AL200" s="35"/>
      <c r="AN200" s="35"/>
      <c r="AO200" s="35"/>
      <c r="AP200" s="35"/>
      <c r="AQ200" s="35"/>
      <c r="AR200" s="35"/>
      <c r="AS200" s="35"/>
      <c r="AT200" s="35"/>
      <c r="AU200" s="35"/>
      <c r="AZ200" s="35"/>
      <c r="BI200" s="35"/>
      <c r="BJ200" s="35"/>
    </row>
    <row r="201" spans="1:62" ht="15">
      <c r="A201" s="35" t="s">
        <v>173</v>
      </c>
      <c r="B201" s="33">
        <v>2808</v>
      </c>
      <c r="C201" s="35" t="s">
        <v>173</v>
      </c>
      <c r="D201" s="34" t="s">
        <v>244</v>
      </c>
      <c r="E201" s="34" t="s">
        <v>266</v>
      </c>
      <c r="F201" s="34" t="s">
        <v>279</v>
      </c>
      <c r="G201" s="35"/>
      <c r="M201" s="35" t="s">
        <v>285</v>
      </c>
      <c r="N201" s="35">
        <v>1.8</v>
      </c>
      <c r="O201" s="35">
        <v>26.4</v>
      </c>
      <c r="P201" s="35">
        <v>11.2</v>
      </c>
      <c r="Q201" s="35">
        <v>0.023</v>
      </c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K201" s="35"/>
      <c r="AL201" s="35"/>
      <c r="AN201" s="35"/>
      <c r="AO201" s="35"/>
      <c r="AP201" s="35"/>
      <c r="AQ201" s="35"/>
      <c r="AR201" s="35"/>
      <c r="AS201" s="35"/>
      <c r="AT201" s="35"/>
      <c r="AU201" s="35"/>
      <c r="AZ201" s="35"/>
      <c r="BI201" s="35"/>
      <c r="BJ201" s="35"/>
    </row>
    <row r="202" spans="1:62" ht="15">
      <c r="A202" s="35" t="s">
        <v>189</v>
      </c>
      <c r="B202" s="33">
        <v>3280</v>
      </c>
      <c r="C202" s="35" t="s">
        <v>189</v>
      </c>
      <c r="D202" s="34" t="s">
        <v>244</v>
      </c>
      <c r="E202" s="34" t="s">
        <v>266</v>
      </c>
      <c r="F202" s="34" t="s">
        <v>279</v>
      </c>
      <c r="G202" s="35">
        <v>7.5</v>
      </c>
      <c r="M202" s="35" t="s">
        <v>285</v>
      </c>
      <c r="N202" s="35">
        <v>2.2</v>
      </c>
      <c r="O202" s="35">
        <v>32.6</v>
      </c>
      <c r="P202" s="35">
        <v>13.3</v>
      </c>
      <c r="Q202" s="35">
        <v>0.012</v>
      </c>
      <c r="R202" s="35">
        <v>0.023</v>
      </c>
      <c r="S202" s="35" t="s">
        <v>289</v>
      </c>
      <c r="T202" s="35" t="s">
        <v>289</v>
      </c>
      <c r="U202" s="35">
        <v>0.003</v>
      </c>
      <c r="V202" s="35" t="s">
        <v>289</v>
      </c>
      <c r="W202" s="35"/>
      <c r="X202" s="35" t="s">
        <v>289</v>
      </c>
      <c r="Y202" s="35"/>
      <c r="Z202" s="35">
        <v>0.063</v>
      </c>
      <c r="AA202" s="35" t="s">
        <v>289</v>
      </c>
      <c r="AB202" s="35"/>
      <c r="AC202" s="35">
        <v>0.014</v>
      </c>
      <c r="AD202" s="35">
        <v>0.006</v>
      </c>
      <c r="AE202" s="35">
        <v>0.043</v>
      </c>
      <c r="AF202" s="35" t="s">
        <v>289</v>
      </c>
      <c r="AG202" s="35" t="s">
        <v>289</v>
      </c>
      <c r="AH202" s="35" t="s">
        <v>289</v>
      </c>
      <c r="AI202" s="35">
        <v>0.076</v>
      </c>
      <c r="AK202" s="35">
        <v>0.06</v>
      </c>
      <c r="AL202" s="35" t="s">
        <v>294</v>
      </c>
      <c r="AN202" s="35">
        <v>84.68</v>
      </c>
      <c r="AO202" s="35">
        <v>133</v>
      </c>
      <c r="AP202" s="35" t="s">
        <v>294</v>
      </c>
      <c r="AQ202" s="35"/>
      <c r="AR202" s="35"/>
      <c r="AS202" s="35"/>
      <c r="AT202" s="35"/>
      <c r="AU202" s="35"/>
      <c r="AZ202" s="35">
        <v>0.06</v>
      </c>
      <c r="BI202" s="35">
        <v>75000</v>
      </c>
      <c r="BJ202" s="35">
        <v>0</v>
      </c>
    </row>
    <row r="203" spans="1:62" ht="15">
      <c r="A203" s="35" t="s">
        <v>197</v>
      </c>
      <c r="B203" s="33">
        <v>3494</v>
      </c>
      <c r="C203" s="35" t="s">
        <v>197</v>
      </c>
      <c r="D203" s="34" t="s">
        <v>244</v>
      </c>
      <c r="E203" s="34" t="s">
        <v>266</v>
      </c>
      <c r="F203" s="34" t="s">
        <v>279</v>
      </c>
      <c r="G203" s="35">
        <v>7.6</v>
      </c>
      <c r="M203" s="35" t="s">
        <v>285</v>
      </c>
      <c r="N203" s="35">
        <v>3.1</v>
      </c>
      <c r="O203" s="35">
        <v>34.9</v>
      </c>
      <c r="P203" s="35">
        <v>16.6</v>
      </c>
      <c r="Q203" s="35">
        <v>0.007</v>
      </c>
      <c r="R203" s="35">
        <v>0.025</v>
      </c>
      <c r="S203" s="35" t="s">
        <v>289</v>
      </c>
      <c r="T203" s="35" t="s">
        <v>289</v>
      </c>
      <c r="U203" s="35" t="s">
        <v>289</v>
      </c>
      <c r="V203" s="35">
        <v>0.05</v>
      </c>
      <c r="W203" s="35"/>
      <c r="X203" s="35" t="s">
        <v>289</v>
      </c>
      <c r="Y203" s="35"/>
      <c r="Z203" s="35">
        <v>0.055</v>
      </c>
      <c r="AA203" s="35" t="s">
        <v>289</v>
      </c>
      <c r="AB203" s="35"/>
      <c r="AC203" s="35" t="s">
        <v>289</v>
      </c>
      <c r="AD203" s="35" t="s">
        <v>289</v>
      </c>
      <c r="AE203" s="35" t="s">
        <v>289</v>
      </c>
      <c r="AF203" s="35" t="s">
        <v>289</v>
      </c>
      <c r="AG203" s="35" t="s">
        <v>289</v>
      </c>
      <c r="AH203" s="35" t="s">
        <v>289</v>
      </c>
      <c r="AI203" s="35" t="s">
        <v>289</v>
      </c>
      <c r="AK203" s="35" t="s">
        <v>294</v>
      </c>
      <c r="AL203" s="35" t="s">
        <v>294</v>
      </c>
      <c r="AN203" s="35">
        <v>110.96</v>
      </c>
      <c r="AO203" s="35">
        <v>160</v>
      </c>
      <c r="AP203" s="35" t="s">
        <v>294</v>
      </c>
      <c r="AQ203" s="35"/>
      <c r="AR203" s="35"/>
      <c r="AS203" s="35"/>
      <c r="AT203" s="35"/>
      <c r="AU203" s="35"/>
      <c r="AZ203" s="35">
        <v>0.41</v>
      </c>
      <c r="BI203" s="35">
        <v>210000</v>
      </c>
      <c r="BJ203" s="35">
        <v>0</v>
      </c>
    </row>
    <row r="204" spans="1:62" ht="15">
      <c r="A204" s="35" t="s">
        <v>215</v>
      </c>
      <c r="B204" s="33">
        <v>3997</v>
      </c>
      <c r="C204" s="35" t="s">
        <v>215</v>
      </c>
      <c r="D204" s="34" t="s">
        <v>244</v>
      </c>
      <c r="E204" s="34" t="s">
        <v>266</v>
      </c>
      <c r="F204" s="34" t="s">
        <v>279</v>
      </c>
      <c r="G204" s="35"/>
      <c r="M204" s="35" t="s">
        <v>287</v>
      </c>
      <c r="N204" s="35">
        <v>1.7</v>
      </c>
      <c r="O204" s="35">
        <v>41</v>
      </c>
      <c r="P204" s="35">
        <v>11.83</v>
      </c>
      <c r="Q204" s="35">
        <v>0.167</v>
      </c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K204" s="35"/>
      <c r="AL204" s="35"/>
      <c r="AN204" s="35"/>
      <c r="AO204" s="35"/>
      <c r="AP204" s="35"/>
      <c r="AQ204" s="35"/>
      <c r="AR204" s="35"/>
      <c r="AS204" s="35"/>
      <c r="AT204" s="35"/>
      <c r="AU204" s="35"/>
      <c r="AZ204" s="35"/>
      <c r="BI204" s="35"/>
      <c r="BJ204" s="35"/>
    </row>
    <row r="205" spans="1:62" ht="15">
      <c r="A205" s="35" t="s">
        <v>229</v>
      </c>
      <c r="B205" s="33">
        <v>4367</v>
      </c>
      <c r="C205" s="35" t="s">
        <v>229</v>
      </c>
      <c r="D205" s="34" t="s">
        <v>244</v>
      </c>
      <c r="E205" s="34" t="s">
        <v>266</v>
      </c>
      <c r="F205" s="34" t="s">
        <v>279</v>
      </c>
      <c r="G205" s="35"/>
      <c r="M205" s="35" t="s">
        <v>287</v>
      </c>
      <c r="N205" s="35">
        <v>3.8</v>
      </c>
      <c r="O205" s="35">
        <v>38.3</v>
      </c>
      <c r="P205" s="35">
        <v>11.37</v>
      </c>
      <c r="Q205" s="35">
        <v>0.007</v>
      </c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K205" s="35"/>
      <c r="AL205" s="35"/>
      <c r="AN205" s="35"/>
      <c r="AO205" s="35"/>
      <c r="AP205" s="35"/>
      <c r="AQ205" s="35"/>
      <c r="AR205" s="35"/>
      <c r="AS205" s="35"/>
      <c r="AT205" s="35"/>
      <c r="AU205" s="35"/>
      <c r="AZ205" s="35"/>
      <c r="BI205" s="35"/>
      <c r="BJ205" s="35"/>
    </row>
    <row r="206" spans="1:62" ht="15">
      <c r="A206" s="32" t="s">
        <v>87</v>
      </c>
      <c r="B206" s="33">
        <v>50</v>
      </c>
      <c r="C206" s="32" t="s">
        <v>87</v>
      </c>
      <c r="D206" s="34" t="s">
        <v>240</v>
      </c>
      <c r="E206" s="34" t="s">
        <v>261</v>
      </c>
      <c r="F206" s="34" t="s">
        <v>280</v>
      </c>
      <c r="G206" s="35"/>
      <c r="M206" s="35" t="s">
        <v>285</v>
      </c>
      <c r="N206" s="35">
        <v>2.3</v>
      </c>
      <c r="O206" s="35">
        <v>26.5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K206" s="35"/>
      <c r="AL206" s="35"/>
      <c r="AN206" s="35"/>
      <c r="AO206" s="35"/>
      <c r="AP206" s="35"/>
      <c r="AQ206" s="35"/>
      <c r="AR206" s="35"/>
      <c r="AS206" s="35"/>
      <c r="AT206" s="35"/>
      <c r="AU206" s="35"/>
      <c r="AZ206" s="35"/>
      <c r="BI206" s="35"/>
      <c r="BJ206" s="35"/>
    </row>
    <row r="207" spans="1:62" ht="15">
      <c r="A207" s="32" t="s">
        <v>99</v>
      </c>
      <c r="B207" s="33">
        <v>341</v>
      </c>
      <c r="C207" s="32" t="s">
        <v>99</v>
      </c>
      <c r="D207" s="34" t="s">
        <v>240</v>
      </c>
      <c r="E207" s="34" t="s">
        <v>261</v>
      </c>
      <c r="F207" s="34" t="s">
        <v>279</v>
      </c>
      <c r="G207" s="35">
        <v>7.8</v>
      </c>
      <c r="M207" s="35" t="s">
        <v>285</v>
      </c>
      <c r="N207" s="35">
        <v>2.4</v>
      </c>
      <c r="O207" s="35">
        <v>22.5</v>
      </c>
      <c r="P207" s="35">
        <v>15</v>
      </c>
      <c r="Q207" s="35">
        <v>0.025</v>
      </c>
      <c r="R207" s="35">
        <v>0.068</v>
      </c>
      <c r="S207" s="35" t="s">
        <v>289</v>
      </c>
      <c r="T207" s="35">
        <v>0.001</v>
      </c>
      <c r="U207" s="35">
        <v>0.014</v>
      </c>
      <c r="V207" s="35" t="s">
        <v>289</v>
      </c>
      <c r="W207" s="35"/>
      <c r="X207" s="35" t="s">
        <v>289</v>
      </c>
      <c r="Y207" s="35"/>
      <c r="Z207" s="35">
        <v>0.086</v>
      </c>
      <c r="AA207" s="35">
        <v>0.005</v>
      </c>
      <c r="AB207" s="35"/>
      <c r="AC207" s="35" t="s">
        <v>289</v>
      </c>
      <c r="AD207" s="35">
        <v>0.016</v>
      </c>
      <c r="AE207" s="35" t="s">
        <v>289</v>
      </c>
      <c r="AF207" s="35" t="s">
        <v>289</v>
      </c>
      <c r="AG207" s="35" t="s">
        <v>289</v>
      </c>
      <c r="AH207" s="35">
        <v>0.022</v>
      </c>
      <c r="AI207" s="35">
        <v>0.084</v>
      </c>
      <c r="AK207" s="35">
        <v>0.12</v>
      </c>
      <c r="AL207" s="35" t="s">
        <v>294</v>
      </c>
      <c r="AN207" s="35">
        <v>39.28</v>
      </c>
      <c r="AO207" s="35">
        <v>100</v>
      </c>
      <c r="AP207" s="35">
        <v>0.25</v>
      </c>
      <c r="AQ207" s="35"/>
      <c r="AR207" s="35"/>
      <c r="AS207" s="35"/>
      <c r="AT207" s="35"/>
      <c r="AU207" s="35"/>
      <c r="AZ207" s="35">
        <v>0.5</v>
      </c>
      <c r="BI207" s="35">
        <v>180</v>
      </c>
      <c r="BJ207" s="35">
        <v>0</v>
      </c>
    </row>
    <row r="208" spans="1:62" ht="15">
      <c r="A208" s="32" t="s">
        <v>115</v>
      </c>
      <c r="B208" s="33">
        <v>758</v>
      </c>
      <c r="C208" s="32" t="s">
        <v>115</v>
      </c>
      <c r="D208" s="34" t="s">
        <v>240</v>
      </c>
      <c r="E208" s="34" t="s">
        <v>261</v>
      </c>
      <c r="F208" s="34" t="s">
        <v>279</v>
      </c>
      <c r="G208" s="35">
        <v>7.8</v>
      </c>
      <c r="M208" s="35" t="s">
        <v>285</v>
      </c>
      <c r="N208" s="35">
        <v>4.1</v>
      </c>
      <c r="O208" s="35">
        <v>29</v>
      </c>
      <c r="P208" s="35">
        <v>10.2</v>
      </c>
      <c r="Q208" s="35">
        <v>0.084</v>
      </c>
      <c r="R208" s="35">
        <v>0.055</v>
      </c>
      <c r="S208" s="35" t="s">
        <v>289</v>
      </c>
      <c r="T208" s="35" t="s">
        <v>289</v>
      </c>
      <c r="U208" s="35" t="s">
        <v>289</v>
      </c>
      <c r="V208" s="35">
        <v>0.123</v>
      </c>
      <c r="W208" s="35"/>
      <c r="X208" s="35">
        <v>0.011</v>
      </c>
      <c r="Y208" s="35"/>
      <c r="Z208" s="35">
        <v>0.06</v>
      </c>
      <c r="AA208" s="35" t="s">
        <v>289</v>
      </c>
      <c r="AB208" s="35"/>
      <c r="AC208" s="35" t="s">
        <v>289</v>
      </c>
      <c r="AD208" s="35" t="s">
        <v>289</v>
      </c>
      <c r="AE208" s="35" t="s">
        <v>289</v>
      </c>
      <c r="AF208" s="35" t="s">
        <v>289</v>
      </c>
      <c r="AG208" s="35" t="s">
        <v>289</v>
      </c>
      <c r="AH208" s="35" t="s">
        <v>289</v>
      </c>
      <c r="AI208" s="35">
        <v>0.095</v>
      </c>
      <c r="AK208" s="35">
        <v>0.05</v>
      </c>
      <c r="AL208" s="35" t="s">
        <v>294</v>
      </c>
      <c r="AN208" s="35">
        <v>61.47</v>
      </c>
      <c r="AO208" s="35">
        <v>137</v>
      </c>
      <c r="AP208" s="35">
        <v>0.18</v>
      </c>
      <c r="AQ208" s="35"/>
      <c r="AR208" s="35"/>
      <c r="AS208" s="35"/>
      <c r="AT208" s="35"/>
      <c r="AU208" s="35"/>
      <c r="AZ208" s="35">
        <v>0.07</v>
      </c>
      <c r="BI208" s="35">
        <v>9</v>
      </c>
      <c r="BJ208" s="35">
        <v>0</v>
      </c>
    </row>
    <row r="209" spans="1:62" ht="15">
      <c r="A209" s="32" t="s">
        <v>131</v>
      </c>
      <c r="B209" s="33">
        <v>1154</v>
      </c>
      <c r="C209" s="32" t="s">
        <v>131</v>
      </c>
      <c r="D209" s="34" t="s">
        <v>240</v>
      </c>
      <c r="E209" s="34" t="s">
        <v>261</v>
      </c>
      <c r="F209" s="34" t="s">
        <v>279</v>
      </c>
      <c r="G209" s="35">
        <v>7.8</v>
      </c>
      <c r="M209" s="35" t="s">
        <v>285</v>
      </c>
      <c r="N209" s="35">
        <v>2.9</v>
      </c>
      <c r="O209" s="35">
        <v>21.8</v>
      </c>
      <c r="P209" s="35">
        <v>6.9</v>
      </c>
      <c r="Q209" s="35">
        <v>0.175</v>
      </c>
      <c r="R209" s="35">
        <v>0.247</v>
      </c>
      <c r="S209" s="35" t="s">
        <v>289</v>
      </c>
      <c r="T209" s="35" t="s">
        <v>289</v>
      </c>
      <c r="U209" s="35">
        <v>0.16</v>
      </c>
      <c r="V209" s="35">
        <v>0.47</v>
      </c>
      <c r="W209" s="35"/>
      <c r="X209" s="35">
        <v>0.011</v>
      </c>
      <c r="Y209" s="35"/>
      <c r="Z209" s="35">
        <v>0.255</v>
      </c>
      <c r="AA209" s="35">
        <v>0.01</v>
      </c>
      <c r="AB209" s="35"/>
      <c r="AC209" s="35">
        <v>0.013</v>
      </c>
      <c r="AD209" s="35">
        <v>0.004</v>
      </c>
      <c r="AE209" s="35">
        <v>0.011</v>
      </c>
      <c r="AF209" s="35" t="s">
        <v>289</v>
      </c>
      <c r="AG209" s="35" t="s">
        <v>289</v>
      </c>
      <c r="AH209" s="35">
        <v>0.012</v>
      </c>
      <c r="AI209" s="35">
        <v>0.346</v>
      </c>
      <c r="AK209" s="35" t="s">
        <v>294</v>
      </c>
      <c r="AL209" s="35" t="s">
        <v>294</v>
      </c>
      <c r="AN209" s="35">
        <v>56.83</v>
      </c>
      <c r="AO209" s="35">
        <v>169</v>
      </c>
      <c r="AP209" s="35">
        <v>0.09</v>
      </c>
      <c r="AQ209" s="35"/>
      <c r="AR209" s="35"/>
      <c r="AS209" s="35"/>
      <c r="AT209" s="35"/>
      <c r="AU209" s="35"/>
      <c r="AZ209" s="35">
        <v>0.2</v>
      </c>
      <c r="BI209" s="35">
        <v>18</v>
      </c>
      <c r="BJ209" s="35">
        <v>0</v>
      </c>
    </row>
    <row r="210" spans="1:62" ht="15">
      <c r="A210" s="32" t="s">
        <v>140</v>
      </c>
      <c r="B210" s="33">
        <v>1672</v>
      </c>
      <c r="C210" s="32" t="s">
        <v>140</v>
      </c>
      <c r="D210" s="34" t="s">
        <v>240</v>
      </c>
      <c r="E210" s="34" t="s">
        <v>261</v>
      </c>
      <c r="F210" s="34" t="s">
        <v>279</v>
      </c>
      <c r="G210" s="35">
        <v>7.6</v>
      </c>
      <c r="M210" s="35" t="s">
        <v>285</v>
      </c>
      <c r="N210" s="35">
        <v>4.6</v>
      </c>
      <c r="O210" s="35">
        <v>17.5</v>
      </c>
      <c r="P210" s="35">
        <v>7.2</v>
      </c>
      <c r="Q210" s="35">
        <v>0.003</v>
      </c>
      <c r="R210" s="35">
        <v>0.063</v>
      </c>
      <c r="S210" s="35" t="s">
        <v>289</v>
      </c>
      <c r="T210" s="35" t="s">
        <v>289</v>
      </c>
      <c r="U210" s="35">
        <v>0.002</v>
      </c>
      <c r="V210" s="35">
        <v>0.115</v>
      </c>
      <c r="W210" s="35"/>
      <c r="X210" s="35">
        <v>0.008</v>
      </c>
      <c r="Y210" s="35"/>
      <c r="Z210" s="35">
        <v>0.119</v>
      </c>
      <c r="AA210" s="35" t="s">
        <v>289</v>
      </c>
      <c r="AB210" s="35"/>
      <c r="AC210" s="35">
        <v>0.004</v>
      </c>
      <c r="AD210" s="35">
        <v>0.012</v>
      </c>
      <c r="AE210" s="35">
        <v>0.012</v>
      </c>
      <c r="AF210" s="35" t="s">
        <v>289</v>
      </c>
      <c r="AG210" s="35" t="s">
        <v>289</v>
      </c>
      <c r="AH210" s="35" t="s">
        <v>289</v>
      </c>
      <c r="AI210" s="35">
        <v>0.046</v>
      </c>
      <c r="AK210" s="35" t="s">
        <v>294</v>
      </c>
      <c r="AL210" s="35" t="s">
        <v>294</v>
      </c>
      <c r="AN210" s="35">
        <v>65.41</v>
      </c>
      <c r="AO210" s="35">
        <v>139</v>
      </c>
      <c r="AP210" s="35">
        <v>0.2</v>
      </c>
      <c r="AQ210" s="35"/>
      <c r="AR210" s="35"/>
      <c r="AS210" s="35"/>
      <c r="AT210" s="35"/>
      <c r="AU210" s="35"/>
      <c r="AZ210" s="35" t="s">
        <v>298</v>
      </c>
      <c r="BI210" s="35">
        <v>18</v>
      </c>
      <c r="BJ210" s="35">
        <v>0</v>
      </c>
    </row>
    <row r="211" spans="1:62" ht="15">
      <c r="A211" s="32" t="s">
        <v>154</v>
      </c>
      <c r="B211" s="33">
        <v>2159</v>
      </c>
      <c r="C211" s="32" t="s">
        <v>154</v>
      </c>
      <c r="D211" s="34" t="s">
        <v>240</v>
      </c>
      <c r="E211" s="34" t="s">
        <v>261</v>
      </c>
      <c r="F211" s="34" t="s">
        <v>279</v>
      </c>
      <c r="G211" s="35">
        <v>7.7</v>
      </c>
      <c r="M211" s="35" t="s">
        <v>285</v>
      </c>
      <c r="N211" s="35">
        <v>3.5</v>
      </c>
      <c r="O211" s="35">
        <v>15.5</v>
      </c>
      <c r="P211" s="35">
        <v>6.7</v>
      </c>
      <c r="Q211" s="35">
        <v>0.183</v>
      </c>
      <c r="R211" s="35">
        <v>0.074</v>
      </c>
      <c r="S211" s="35" t="s">
        <v>289</v>
      </c>
      <c r="T211" s="35" t="s">
        <v>289</v>
      </c>
      <c r="U211" s="35">
        <v>0.012</v>
      </c>
      <c r="V211" s="35" t="s">
        <v>289</v>
      </c>
      <c r="W211" s="35"/>
      <c r="X211" s="35">
        <v>0.02</v>
      </c>
      <c r="Y211" s="35"/>
      <c r="Z211" s="35">
        <v>0.093</v>
      </c>
      <c r="AA211" s="35" t="s">
        <v>289</v>
      </c>
      <c r="AB211" s="35"/>
      <c r="AC211" s="35">
        <v>0.07</v>
      </c>
      <c r="AD211" s="35" t="s">
        <v>289</v>
      </c>
      <c r="AE211" s="35">
        <v>0.01</v>
      </c>
      <c r="AF211" s="35" t="s">
        <v>289</v>
      </c>
      <c r="AG211" s="35" t="s">
        <v>289</v>
      </c>
      <c r="AH211" s="35" t="s">
        <v>289</v>
      </c>
      <c r="AI211" s="35" t="s">
        <v>289</v>
      </c>
      <c r="AK211" s="35" t="s">
        <v>294</v>
      </c>
      <c r="AL211" s="35" t="s">
        <v>294</v>
      </c>
      <c r="AN211" s="35">
        <v>64.79</v>
      </c>
      <c r="AO211" s="35">
        <v>142</v>
      </c>
      <c r="AP211" s="35">
        <v>0.16</v>
      </c>
      <c r="AQ211" s="35"/>
      <c r="AR211" s="35"/>
      <c r="AS211" s="35"/>
      <c r="AT211" s="35"/>
      <c r="AU211" s="35"/>
      <c r="AZ211" s="35" t="s">
        <v>298</v>
      </c>
      <c r="BI211" s="35">
        <v>9</v>
      </c>
      <c r="BJ211" s="35">
        <v>0</v>
      </c>
    </row>
    <row r="212" spans="1:62" ht="15">
      <c r="A212" s="32" t="s">
        <v>160</v>
      </c>
      <c r="B212" s="33">
        <v>2342</v>
      </c>
      <c r="C212" s="32" t="s">
        <v>160</v>
      </c>
      <c r="D212" s="34" t="s">
        <v>240</v>
      </c>
      <c r="E212" s="34" t="s">
        <v>261</v>
      </c>
      <c r="F212" s="34" t="s">
        <v>279</v>
      </c>
      <c r="G212" s="35"/>
      <c r="M212" s="35" t="s">
        <v>285</v>
      </c>
      <c r="N212" s="35">
        <v>3</v>
      </c>
      <c r="O212" s="35">
        <v>19.1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K212" s="35"/>
      <c r="AL212" s="35"/>
      <c r="AN212" s="35"/>
      <c r="AO212" s="35"/>
      <c r="AP212" s="35"/>
      <c r="AQ212" s="35"/>
      <c r="AR212" s="35"/>
      <c r="AS212" s="35"/>
      <c r="AT212" s="35"/>
      <c r="AU212" s="35"/>
      <c r="AZ212" s="35"/>
      <c r="BI212" s="35"/>
      <c r="BJ212" s="35"/>
    </row>
    <row r="213" spans="1:62" ht="15">
      <c r="A213" s="35" t="s">
        <v>178</v>
      </c>
      <c r="B213" s="33">
        <v>2959</v>
      </c>
      <c r="C213" s="35" t="s">
        <v>178</v>
      </c>
      <c r="D213" s="34" t="s">
        <v>240</v>
      </c>
      <c r="E213" s="34" t="s">
        <v>261</v>
      </c>
      <c r="F213" s="34" t="s">
        <v>279</v>
      </c>
      <c r="G213" s="35">
        <v>7.9</v>
      </c>
      <c r="M213" s="35" t="s">
        <v>285</v>
      </c>
      <c r="N213" s="35">
        <v>0.8</v>
      </c>
      <c r="O213" s="35">
        <v>27.9</v>
      </c>
      <c r="P213" s="35">
        <v>4.5</v>
      </c>
      <c r="Q213" s="35">
        <v>0.026</v>
      </c>
      <c r="R213" s="35">
        <v>0.059</v>
      </c>
      <c r="S213" s="35" t="s">
        <v>289</v>
      </c>
      <c r="T213" s="35" t="s">
        <v>289</v>
      </c>
      <c r="U213" s="35">
        <v>0.02</v>
      </c>
      <c r="V213" s="35">
        <v>0.119</v>
      </c>
      <c r="W213" s="35"/>
      <c r="X213" s="35" t="s">
        <v>289</v>
      </c>
      <c r="Y213" s="35"/>
      <c r="Z213" s="35">
        <v>0.359</v>
      </c>
      <c r="AA213" s="35">
        <v>0.018</v>
      </c>
      <c r="AB213" s="35"/>
      <c r="AC213" s="35">
        <v>0.039</v>
      </c>
      <c r="AD213" s="35" t="s">
        <v>289</v>
      </c>
      <c r="AE213" s="35" t="s">
        <v>289</v>
      </c>
      <c r="AF213" s="35" t="s">
        <v>289</v>
      </c>
      <c r="AG213" s="35" t="s">
        <v>289</v>
      </c>
      <c r="AH213" s="35" t="s">
        <v>289</v>
      </c>
      <c r="AI213" s="35">
        <v>0.132</v>
      </c>
      <c r="AK213" s="35" t="s">
        <v>294</v>
      </c>
      <c r="AL213" s="35" t="s">
        <v>294</v>
      </c>
      <c r="AN213" s="35">
        <v>54.01</v>
      </c>
      <c r="AO213" s="35">
        <v>129</v>
      </c>
      <c r="AP213" s="35">
        <v>0.15</v>
      </c>
      <c r="AQ213" s="35"/>
      <c r="AR213" s="35"/>
      <c r="AS213" s="35"/>
      <c r="AT213" s="35"/>
      <c r="AU213" s="35"/>
      <c r="AZ213" s="35">
        <v>0.12</v>
      </c>
      <c r="BI213" s="35">
        <v>18</v>
      </c>
      <c r="BJ213" s="35">
        <v>0</v>
      </c>
    </row>
    <row r="214" spans="1:62" ht="15">
      <c r="A214" s="35" t="s">
        <v>187</v>
      </c>
      <c r="B214" s="33">
        <v>3219</v>
      </c>
      <c r="C214" s="35" t="s">
        <v>187</v>
      </c>
      <c r="D214" s="34" t="s">
        <v>240</v>
      </c>
      <c r="E214" s="34" t="s">
        <v>261</v>
      </c>
      <c r="F214" s="34" t="s">
        <v>279</v>
      </c>
      <c r="G214" s="35"/>
      <c r="M214" s="35" t="s">
        <v>285</v>
      </c>
      <c r="N214" s="35">
        <v>3</v>
      </c>
      <c r="O214" s="35">
        <v>16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K214" s="35"/>
      <c r="AL214" s="35"/>
      <c r="AN214" s="35"/>
      <c r="AO214" s="35"/>
      <c r="AP214" s="35"/>
      <c r="AQ214" s="35"/>
      <c r="AR214" s="35"/>
      <c r="AS214" s="35"/>
      <c r="AT214" s="35"/>
      <c r="AU214" s="35"/>
      <c r="AZ214" s="35"/>
      <c r="BI214" s="35"/>
      <c r="BJ214" s="35"/>
    </row>
    <row r="215" spans="1:62" ht="15">
      <c r="A215" s="35" t="s">
        <v>203</v>
      </c>
      <c r="B215" s="33">
        <v>3619</v>
      </c>
      <c r="C215" s="35" t="s">
        <v>203</v>
      </c>
      <c r="D215" s="34" t="s">
        <v>240</v>
      </c>
      <c r="E215" s="34" t="s">
        <v>261</v>
      </c>
      <c r="F215" s="34" t="s">
        <v>279</v>
      </c>
      <c r="G215" s="35">
        <v>7.7</v>
      </c>
      <c r="M215" s="35" t="s">
        <v>285</v>
      </c>
      <c r="N215" s="35">
        <v>1.8</v>
      </c>
      <c r="O215" s="35">
        <v>24</v>
      </c>
      <c r="P215" s="35">
        <v>6.3</v>
      </c>
      <c r="Q215" s="35">
        <v>0.04</v>
      </c>
      <c r="R215" s="35">
        <v>0.02</v>
      </c>
      <c r="S215" s="35" t="s">
        <v>289</v>
      </c>
      <c r="T215" s="35" t="s">
        <v>289</v>
      </c>
      <c r="U215" s="35" t="s">
        <v>289</v>
      </c>
      <c r="V215" s="35" t="s">
        <v>289</v>
      </c>
      <c r="W215" s="35"/>
      <c r="X215" s="35" t="s">
        <v>289</v>
      </c>
      <c r="Y215" s="35"/>
      <c r="Z215" s="35">
        <v>0.051</v>
      </c>
      <c r="AA215" s="35" t="s">
        <v>289</v>
      </c>
      <c r="AB215" s="35"/>
      <c r="AC215" s="35" t="s">
        <v>289</v>
      </c>
      <c r="AD215" s="35">
        <v>0.001</v>
      </c>
      <c r="AE215" s="35" t="s">
        <v>289</v>
      </c>
      <c r="AF215" s="35" t="s">
        <v>289</v>
      </c>
      <c r="AG215" s="35">
        <v>0.256</v>
      </c>
      <c r="AH215" s="35" t="s">
        <v>289</v>
      </c>
      <c r="AI215" s="35" t="s">
        <v>289</v>
      </c>
      <c r="AK215" s="35" t="s">
        <v>294</v>
      </c>
      <c r="AL215" s="35" t="s">
        <v>294</v>
      </c>
      <c r="AN215" s="35">
        <v>96.14</v>
      </c>
      <c r="AO215" s="35">
        <v>156</v>
      </c>
      <c r="AP215" s="35">
        <v>0.22</v>
      </c>
      <c r="AQ215" s="35"/>
      <c r="AR215" s="35"/>
      <c r="AS215" s="35"/>
      <c r="AT215" s="35"/>
      <c r="AU215" s="35"/>
      <c r="AZ215" s="35">
        <v>0.05</v>
      </c>
      <c r="BI215" s="35">
        <v>27</v>
      </c>
      <c r="BJ215" s="35">
        <v>0</v>
      </c>
    </row>
    <row r="216" spans="1:62" ht="15">
      <c r="A216" s="35" t="s">
        <v>220</v>
      </c>
      <c r="B216" s="33">
        <v>4195</v>
      </c>
      <c r="C216" s="35" t="s">
        <v>220</v>
      </c>
      <c r="D216" s="34" t="s">
        <v>240</v>
      </c>
      <c r="E216" s="34" t="s">
        <v>261</v>
      </c>
      <c r="F216" s="34" t="s">
        <v>279</v>
      </c>
      <c r="G216" s="35"/>
      <c r="M216" s="35" t="s">
        <v>287</v>
      </c>
      <c r="N216" s="35">
        <v>1.5</v>
      </c>
      <c r="O216" s="35">
        <v>30.8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K216" s="35"/>
      <c r="AL216" s="35"/>
      <c r="AN216" s="35"/>
      <c r="AO216" s="35"/>
      <c r="AP216" s="35"/>
      <c r="AQ216" s="35"/>
      <c r="AR216" s="35"/>
      <c r="AS216" s="35"/>
      <c r="AT216" s="35"/>
      <c r="AU216" s="35"/>
      <c r="AZ216" s="35"/>
      <c r="BI216" s="35"/>
      <c r="BJ216" s="35"/>
    </row>
    <row r="217" spans="1:62" ht="15">
      <c r="A217" s="35" t="s">
        <v>226</v>
      </c>
      <c r="B217" s="33">
        <v>4329</v>
      </c>
      <c r="C217" s="35" t="s">
        <v>226</v>
      </c>
      <c r="D217" s="34" t="s">
        <v>240</v>
      </c>
      <c r="E217" s="34" t="s">
        <v>261</v>
      </c>
      <c r="F217" s="34" t="s">
        <v>279</v>
      </c>
      <c r="G217" s="35">
        <v>7.7</v>
      </c>
      <c r="M217" s="35" t="s">
        <v>285</v>
      </c>
      <c r="N217" s="35">
        <v>2.2</v>
      </c>
      <c r="O217" s="35">
        <v>20.9</v>
      </c>
      <c r="P217" s="35">
        <v>7.6</v>
      </c>
      <c r="Q217" s="35">
        <v>0.077</v>
      </c>
      <c r="R217" s="35">
        <v>0.067</v>
      </c>
      <c r="S217" s="35" t="s">
        <v>289</v>
      </c>
      <c r="T217" s="35" t="s">
        <v>289</v>
      </c>
      <c r="U217" s="35">
        <v>0.006</v>
      </c>
      <c r="V217" s="35">
        <v>0.084</v>
      </c>
      <c r="W217" s="35"/>
      <c r="X217" s="35" t="s">
        <v>289</v>
      </c>
      <c r="Y217" s="35"/>
      <c r="Z217" s="35">
        <v>0.078</v>
      </c>
      <c r="AA217" s="35" t="s">
        <v>289</v>
      </c>
      <c r="AB217" s="35"/>
      <c r="AC217" s="35">
        <v>0.013</v>
      </c>
      <c r="AD217" s="35">
        <v>0.041</v>
      </c>
      <c r="AE217" s="35">
        <v>0.01</v>
      </c>
      <c r="AF217" s="35" t="s">
        <v>289</v>
      </c>
      <c r="AG217" s="35" t="s">
        <v>289</v>
      </c>
      <c r="AH217" s="35">
        <v>0.01</v>
      </c>
      <c r="AI217" s="35">
        <v>0.14</v>
      </c>
      <c r="AK217" s="35" t="s">
        <v>294</v>
      </c>
      <c r="AL217" s="35" t="s">
        <v>294</v>
      </c>
      <c r="AN217" s="35">
        <v>56</v>
      </c>
      <c r="AO217" s="35">
        <v>130</v>
      </c>
      <c r="AP217" s="35">
        <v>0.05</v>
      </c>
      <c r="AQ217" s="35"/>
      <c r="AR217" s="35"/>
      <c r="AS217" s="35"/>
      <c r="AT217" s="35"/>
      <c r="AU217" s="35"/>
      <c r="AZ217" s="35">
        <v>0.21</v>
      </c>
      <c r="BI217" s="35"/>
      <c r="BJ217" s="35"/>
    </row>
    <row r="218" spans="1:62" ht="15">
      <c r="A218" s="32" t="s">
        <v>84</v>
      </c>
      <c r="B218" s="33">
        <v>19</v>
      </c>
      <c r="C218" s="32" t="s">
        <v>84</v>
      </c>
      <c r="D218" s="34" t="s">
        <v>237</v>
      </c>
      <c r="E218" s="34" t="s">
        <v>256</v>
      </c>
      <c r="F218" s="34" t="s">
        <v>279</v>
      </c>
      <c r="G218" s="35">
        <v>7.42</v>
      </c>
      <c r="M218" s="35" t="s">
        <v>285</v>
      </c>
      <c r="N218" s="35">
        <v>1.1</v>
      </c>
      <c r="O218" s="35">
        <v>19.3</v>
      </c>
      <c r="P218" s="35">
        <v>8.46</v>
      </c>
      <c r="Q218" s="35">
        <v>0.016</v>
      </c>
      <c r="R218" s="35">
        <v>0.048</v>
      </c>
      <c r="S218" s="35" t="s">
        <v>289</v>
      </c>
      <c r="T218" s="35">
        <v>0.005</v>
      </c>
      <c r="U218" s="35">
        <v>0.026</v>
      </c>
      <c r="V218" s="35" t="s">
        <v>289</v>
      </c>
      <c r="W218" s="35"/>
      <c r="X218" s="35">
        <v>0.01</v>
      </c>
      <c r="Y218" s="35"/>
      <c r="Z218" s="35">
        <v>0.056</v>
      </c>
      <c r="AA218" s="35">
        <v>0.008</v>
      </c>
      <c r="AB218" s="35"/>
      <c r="AC218" s="35" t="s">
        <v>289</v>
      </c>
      <c r="AD218" s="35" t="s">
        <v>289</v>
      </c>
      <c r="AE218" s="35" t="s">
        <v>289</v>
      </c>
      <c r="AF218" s="35" t="s">
        <v>289</v>
      </c>
      <c r="AG218" s="35" t="s">
        <v>289</v>
      </c>
      <c r="AH218" s="35" t="s">
        <v>289</v>
      </c>
      <c r="AI218" s="35">
        <v>0.074</v>
      </c>
      <c r="AK218" s="35">
        <v>0.2</v>
      </c>
      <c r="AL218" s="35" t="s">
        <v>294</v>
      </c>
      <c r="AN218" s="35">
        <v>64.56</v>
      </c>
      <c r="AO218" s="35">
        <v>89</v>
      </c>
      <c r="AP218" s="35">
        <v>0.05</v>
      </c>
      <c r="AQ218" s="35"/>
      <c r="AR218" s="35"/>
      <c r="AS218" s="35"/>
      <c r="AT218" s="35"/>
      <c r="AU218" s="35"/>
      <c r="AZ218" s="35" t="s">
        <v>298</v>
      </c>
      <c r="BI218" s="35">
        <v>180</v>
      </c>
      <c r="BJ218" s="35">
        <v>0</v>
      </c>
    </row>
    <row r="219" spans="1:62" ht="15">
      <c r="A219" s="32" t="s">
        <v>105</v>
      </c>
      <c r="B219" s="33">
        <v>525</v>
      </c>
      <c r="C219" s="32" t="s">
        <v>105</v>
      </c>
      <c r="D219" s="34" t="s">
        <v>237</v>
      </c>
      <c r="E219" s="34" t="s">
        <v>256</v>
      </c>
      <c r="F219" s="34" t="s">
        <v>279</v>
      </c>
      <c r="G219" s="35">
        <v>7.6</v>
      </c>
      <c r="M219" s="35" t="s">
        <v>285</v>
      </c>
      <c r="N219" s="35">
        <v>2.3</v>
      </c>
      <c r="O219" s="35">
        <v>31.2</v>
      </c>
      <c r="P219" s="35">
        <v>8</v>
      </c>
      <c r="Q219" s="35">
        <v>0.017</v>
      </c>
      <c r="R219" s="35">
        <v>0.08</v>
      </c>
      <c r="S219" s="35" t="s">
        <v>289</v>
      </c>
      <c r="T219" s="35">
        <v>0.001</v>
      </c>
      <c r="U219" s="35">
        <v>0.011</v>
      </c>
      <c r="V219" s="35" t="s">
        <v>289</v>
      </c>
      <c r="W219" s="35"/>
      <c r="X219" s="35">
        <v>0.023</v>
      </c>
      <c r="Y219" s="35"/>
      <c r="Z219" s="35">
        <v>0.139</v>
      </c>
      <c r="AA219" s="35">
        <v>0.018</v>
      </c>
      <c r="AB219" s="35"/>
      <c r="AC219" s="35">
        <v>0.038</v>
      </c>
      <c r="AD219" s="35" t="s">
        <v>289</v>
      </c>
      <c r="AE219" s="35">
        <v>0.022</v>
      </c>
      <c r="AF219" s="35" t="s">
        <v>289</v>
      </c>
      <c r="AG219" s="35" t="s">
        <v>289</v>
      </c>
      <c r="AH219" s="35" t="s">
        <v>289</v>
      </c>
      <c r="AI219" s="35">
        <v>0.349</v>
      </c>
      <c r="AK219" s="35" t="s">
        <v>292</v>
      </c>
      <c r="AL219" s="35" t="s">
        <v>292</v>
      </c>
      <c r="AN219" s="35">
        <v>58.73</v>
      </c>
      <c r="AO219" s="35">
        <v>74</v>
      </c>
      <c r="AP219" s="35">
        <v>0.07</v>
      </c>
      <c r="AQ219" s="35"/>
      <c r="AR219" s="35"/>
      <c r="AS219" s="35"/>
      <c r="AT219" s="35"/>
      <c r="AU219" s="35"/>
      <c r="AZ219" s="35">
        <v>0.35</v>
      </c>
      <c r="BI219" s="35">
        <v>18</v>
      </c>
      <c r="BJ219" s="35">
        <v>0</v>
      </c>
    </row>
    <row r="220" spans="1:62" ht="15">
      <c r="A220" s="32" t="s">
        <v>122</v>
      </c>
      <c r="B220" s="33">
        <v>943</v>
      </c>
      <c r="C220" s="32" t="s">
        <v>122</v>
      </c>
      <c r="D220" s="34" t="s">
        <v>237</v>
      </c>
      <c r="E220" s="34" t="s">
        <v>256</v>
      </c>
      <c r="F220" s="34" t="s">
        <v>279</v>
      </c>
      <c r="G220" s="35">
        <v>7.2</v>
      </c>
      <c r="M220" s="35" t="s">
        <v>285</v>
      </c>
      <c r="N220" s="35">
        <v>6.3</v>
      </c>
      <c r="O220" s="35">
        <v>29</v>
      </c>
      <c r="P220" s="35">
        <v>10</v>
      </c>
      <c r="Q220" s="35">
        <v>0.009</v>
      </c>
      <c r="R220" s="35">
        <v>0.071</v>
      </c>
      <c r="S220" s="35" t="s">
        <v>289</v>
      </c>
      <c r="T220" s="35" t="s">
        <v>289</v>
      </c>
      <c r="U220" s="35" t="s">
        <v>289</v>
      </c>
      <c r="V220" s="35">
        <v>0.07</v>
      </c>
      <c r="W220" s="35"/>
      <c r="X220" s="35">
        <v>0.007</v>
      </c>
      <c r="Y220" s="35"/>
      <c r="Z220" s="35">
        <v>0.117</v>
      </c>
      <c r="AA220" s="35">
        <v>0.017</v>
      </c>
      <c r="AB220" s="35"/>
      <c r="AC220" s="35">
        <v>0.046</v>
      </c>
      <c r="AD220" s="35" t="s">
        <v>289</v>
      </c>
      <c r="AE220" s="35">
        <v>0.029</v>
      </c>
      <c r="AF220" s="35" t="s">
        <v>289</v>
      </c>
      <c r="AG220" s="35" t="s">
        <v>289</v>
      </c>
      <c r="AH220" s="35">
        <v>0.048</v>
      </c>
      <c r="AI220" s="35">
        <v>0.05</v>
      </c>
      <c r="AK220" s="35">
        <v>0.08</v>
      </c>
      <c r="AL220" s="35" t="s">
        <v>294</v>
      </c>
      <c r="AN220" s="35">
        <v>87.7</v>
      </c>
      <c r="AO220" s="35">
        <v>115</v>
      </c>
      <c r="AP220" s="35">
        <v>0.05</v>
      </c>
      <c r="AQ220" s="35"/>
      <c r="AR220" s="35"/>
      <c r="AS220" s="35"/>
      <c r="AT220" s="35"/>
      <c r="AU220" s="35"/>
      <c r="AZ220" s="35">
        <v>0.4</v>
      </c>
      <c r="BI220" s="35">
        <v>19</v>
      </c>
      <c r="BJ220" s="35">
        <v>0</v>
      </c>
    </row>
    <row r="221" spans="1:62" ht="15">
      <c r="A221" s="32" t="s">
        <v>131</v>
      </c>
      <c r="B221" s="33">
        <v>1153</v>
      </c>
      <c r="C221" s="32" t="s">
        <v>131</v>
      </c>
      <c r="D221" s="34" t="s">
        <v>237</v>
      </c>
      <c r="E221" s="34" t="s">
        <v>256</v>
      </c>
      <c r="F221" s="34" t="s">
        <v>279</v>
      </c>
      <c r="G221" s="35">
        <v>7.3</v>
      </c>
      <c r="M221" s="35" t="s">
        <v>285</v>
      </c>
      <c r="N221" s="35">
        <v>3.8</v>
      </c>
      <c r="O221" s="35">
        <v>26.8</v>
      </c>
      <c r="P221" s="35">
        <v>9</v>
      </c>
      <c r="Q221" s="35">
        <v>0.086</v>
      </c>
      <c r="R221" s="35">
        <v>0.233</v>
      </c>
      <c r="S221" s="35" t="s">
        <v>289</v>
      </c>
      <c r="T221" s="35" t="s">
        <v>289</v>
      </c>
      <c r="U221" s="35">
        <v>0.15</v>
      </c>
      <c r="V221" s="35">
        <v>0.4</v>
      </c>
      <c r="W221" s="35"/>
      <c r="X221" s="35">
        <v>0.01</v>
      </c>
      <c r="Y221" s="35"/>
      <c r="Z221" s="35">
        <v>0.191</v>
      </c>
      <c r="AA221" s="35">
        <v>0.01</v>
      </c>
      <c r="AB221" s="35"/>
      <c r="AC221" s="35">
        <v>0.017</v>
      </c>
      <c r="AD221" s="35">
        <v>0.004</v>
      </c>
      <c r="AE221" s="35">
        <v>0.014</v>
      </c>
      <c r="AF221" s="35" t="s">
        <v>289</v>
      </c>
      <c r="AG221" s="35" t="s">
        <v>289</v>
      </c>
      <c r="AH221" s="35">
        <v>0.085</v>
      </c>
      <c r="AI221" s="35">
        <v>0.181</v>
      </c>
      <c r="AK221" s="35">
        <v>0.07</v>
      </c>
      <c r="AL221" s="35" t="s">
        <v>294</v>
      </c>
      <c r="AN221" s="35">
        <v>76.41</v>
      </c>
      <c r="AO221" s="35">
        <v>100</v>
      </c>
      <c r="AP221" s="35">
        <v>0.07</v>
      </c>
      <c r="AQ221" s="35"/>
      <c r="AR221" s="35"/>
      <c r="AS221" s="35"/>
      <c r="AT221" s="35"/>
      <c r="AU221" s="35"/>
      <c r="AZ221" s="35">
        <v>0.23</v>
      </c>
      <c r="BI221" s="35">
        <v>1200</v>
      </c>
      <c r="BJ221" s="35">
        <v>0</v>
      </c>
    </row>
    <row r="222" spans="1:62" ht="15">
      <c r="A222" s="32" t="s">
        <v>145</v>
      </c>
      <c r="B222" s="33">
        <v>1773</v>
      </c>
      <c r="C222" s="32" t="s">
        <v>145</v>
      </c>
      <c r="D222" s="34" t="s">
        <v>237</v>
      </c>
      <c r="E222" s="34" t="s">
        <v>256</v>
      </c>
      <c r="F222" s="34" t="s">
        <v>279</v>
      </c>
      <c r="G222" s="35">
        <v>7.5</v>
      </c>
      <c r="M222" s="35" t="s">
        <v>285</v>
      </c>
      <c r="N222" s="35">
        <v>4.3</v>
      </c>
      <c r="O222" s="35">
        <v>34.6</v>
      </c>
      <c r="P222" s="35">
        <v>8.1</v>
      </c>
      <c r="Q222" s="35">
        <v>0.016</v>
      </c>
      <c r="R222" s="35">
        <v>0.092</v>
      </c>
      <c r="S222" s="35" t="s">
        <v>289</v>
      </c>
      <c r="T222" s="35" t="s">
        <v>289</v>
      </c>
      <c r="U222" s="35">
        <v>0.007</v>
      </c>
      <c r="V222" s="35">
        <v>0.16</v>
      </c>
      <c r="W222" s="35"/>
      <c r="X222" s="35">
        <v>0.006</v>
      </c>
      <c r="Y222" s="35"/>
      <c r="Z222" s="35">
        <v>0.071</v>
      </c>
      <c r="AA222" s="35" t="s">
        <v>289</v>
      </c>
      <c r="AB222" s="35"/>
      <c r="AC222" s="35">
        <v>0.002</v>
      </c>
      <c r="AD222" s="35" t="s">
        <v>289</v>
      </c>
      <c r="AE222" s="35" t="s">
        <v>289</v>
      </c>
      <c r="AF222" s="35" t="s">
        <v>289</v>
      </c>
      <c r="AG222" s="35" t="s">
        <v>289</v>
      </c>
      <c r="AH222" s="35" t="s">
        <v>289</v>
      </c>
      <c r="AI222" s="35">
        <v>0.12</v>
      </c>
      <c r="AK222" s="35">
        <v>0.07</v>
      </c>
      <c r="AL222" s="35" t="s">
        <v>294</v>
      </c>
      <c r="AN222" s="35">
        <v>65.88</v>
      </c>
      <c r="AO222" s="35">
        <v>79</v>
      </c>
      <c r="AP222" s="35" t="s">
        <v>294</v>
      </c>
      <c r="AQ222" s="35"/>
      <c r="AR222" s="35"/>
      <c r="AS222" s="35"/>
      <c r="AT222" s="35"/>
      <c r="AU222" s="35"/>
      <c r="AZ222" s="35">
        <v>0.11</v>
      </c>
      <c r="BI222" s="35">
        <v>82</v>
      </c>
      <c r="BJ222" s="35">
        <v>0</v>
      </c>
    </row>
    <row r="223" spans="1:62" ht="15">
      <c r="A223" s="32" t="s">
        <v>155</v>
      </c>
      <c r="B223" s="33">
        <v>2170</v>
      </c>
      <c r="C223" s="32" t="s">
        <v>155</v>
      </c>
      <c r="D223" s="34" t="s">
        <v>237</v>
      </c>
      <c r="E223" s="34" t="s">
        <v>256</v>
      </c>
      <c r="F223" s="34" t="s">
        <v>279</v>
      </c>
      <c r="G223" s="35">
        <v>7.8</v>
      </c>
      <c r="M223" s="35" t="s">
        <v>285</v>
      </c>
      <c r="N223" s="35">
        <v>2.5</v>
      </c>
      <c r="O223" s="35">
        <v>10.8</v>
      </c>
      <c r="P223" s="35">
        <v>7</v>
      </c>
      <c r="Q223" s="35">
        <v>0.181</v>
      </c>
      <c r="R223" s="35">
        <v>0.14</v>
      </c>
      <c r="S223" s="35" t="s">
        <v>289</v>
      </c>
      <c r="T223" s="35" t="s">
        <v>289</v>
      </c>
      <c r="U223" s="35">
        <v>0.024</v>
      </c>
      <c r="V223" s="35" t="s">
        <v>289</v>
      </c>
      <c r="W223" s="35"/>
      <c r="X223" s="35">
        <v>0.022</v>
      </c>
      <c r="Y223" s="35"/>
      <c r="Z223" s="35">
        <v>0.061</v>
      </c>
      <c r="AA223" s="35" t="s">
        <v>289</v>
      </c>
      <c r="AB223" s="35"/>
      <c r="AC223" s="35">
        <v>0.091</v>
      </c>
      <c r="AD223" s="35" t="s">
        <v>289</v>
      </c>
      <c r="AE223" s="35">
        <v>0.08</v>
      </c>
      <c r="AF223" s="35" t="s">
        <v>289</v>
      </c>
      <c r="AG223" s="35" t="s">
        <v>289</v>
      </c>
      <c r="AH223" s="35" t="s">
        <v>289</v>
      </c>
      <c r="AI223" s="35" t="s">
        <v>289</v>
      </c>
      <c r="AK223" s="35">
        <v>0.06</v>
      </c>
      <c r="AL223" s="35" t="s">
        <v>294</v>
      </c>
      <c r="AN223" s="35">
        <v>48.89</v>
      </c>
      <c r="AO223" s="35">
        <v>67</v>
      </c>
      <c r="AP223" s="35" t="s">
        <v>294</v>
      </c>
      <c r="AQ223" s="35"/>
      <c r="AR223" s="35"/>
      <c r="AS223" s="35"/>
      <c r="AT223" s="35"/>
      <c r="AU223" s="35"/>
      <c r="AZ223" s="35" t="s">
        <v>298</v>
      </c>
      <c r="BI223" s="35">
        <v>2600</v>
      </c>
      <c r="BJ223" s="35">
        <v>0</v>
      </c>
    </row>
    <row r="224" spans="1:62" ht="15">
      <c r="A224" s="35" t="s">
        <v>166</v>
      </c>
      <c r="B224" s="33">
        <v>2513</v>
      </c>
      <c r="C224" s="35" t="s">
        <v>166</v>
      </c>
      <c r="D224" s="34" t="s">
        <v>237</v>
      </c>
      <c r="E224" s="34" t="s">
        <v>256</v>
      </c>
      <c r="F224" s="34" t="s">
        <v>279</v>
      </c>
      <c r="G224" s="35"/>
      <c r="M224" s="35" t="s">
        <v>285</v>
      </c>
      <c r="N224" s="35">
        <v>2.1</v>
      </c>
      <c r="O224" s="35">
        <v>24.7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K224" s="35"/>
      <c r="AL224" s="35"/>
      <c r="AN224" s="35"/>
      <c r="AO224" s="35"/>
      <c r="AP224" s="35"/>
      <c r="AQ224" s="35"/>
      <c r="AR224" s="35"/>
      <c r="AS224" s="35"/>
      <c r="AT224" s="35"/>
      <c r="AU224" s="35"/>
      <c r="AZ224" s="35"/>
      <c r="BI224" s="35"/>
      <c r="BJ224" s="35"/>
    </row>
    <row r="225" spans="1:62" ht="15">
      <c r="A225" s="35" t="s">
        <v>177</v>
      </c>
      <c r="B225" s="33">
        <v>2932</v>
      </c>
      <c r="C225" s="35" t="s">
        <v>177</v>
      </c>
      <c r="D225" s="34" t="s">
        <v>237</v>
      </c>
      <c r="E225" s="34" t="s">
        <v>256</v>
      </c>
      <c r="F225" s="34" t="s">
        <v>279</v>
      </c>
      <c r="G225" s="35">
        <v>7.2</v>
      </c>
      <c r="M225" s="35" t="s">
        <v>285</v>
      </c>
      <c r="N225" s="35">
        <v>1.4</v>
      </c>
      <c r="O225" s="35">
        <v>22</v>
      </c>
      <c r="P225" s="35">
        <v>8.2</v>
      </c>
      <c r="Q225" s="35">
        <v>0.232</v>
      </c>
      <c r="R225" s="35">
        <v>0.108</v>
      </c>
      <c r="S225" s="35" t="s">
        <v>289</v>
      </c>
      <c r="T225" s="35" t="s">
        <v>289</v>
      </c>
      <c r="U225" s="35">
        <v>0.034</v>
      </c>
      <c r="V225" s="35">
        <v>0.085</v>
      </c>
      <c r="W225" s="35"/>
      <c r="X225" s="35" t="s">
        <v>289</v>
      </c>
      <c r="Y225" s="35"/>
      <c r="Z225" s="35">
        <v>0.353</v>
      </c>
      <c r="AA225" s="35" t="s">
        <v>289</v>
      </c>
      <c r="AB225" s="35"/>
      <c r="AC225" s="35">
        <v>0.03</v>
      </c>
      <c r="AD225" s="35" t="s">
        <v>289</v>
      </c>
      <c r="AE225" s="35" t="s">
        <v>289</v>
      </c>
      <c r="AF225" s="35" t="s">
        <v>289</v>
      </c>
      <c r="AG225" s="35" t="s">
        <v>289</v>
      </c>
      <c r="AH225" s="35" t="s">
        <v>289</v>
      </c>
      <c r="AI225" s="35">
        <v>0.098</v>
      </c>
      <c r="AK225" s="35">
        <v>0.09</v>
      </c>
      <c r="AL225" s="35" t="s">
        <v>294</v>
      </c>
      <c r="AN225" s="35">
        <v>75.56</v>
      </c>
      <c r="AO225" s="35">
        <v>88</v>
      </c>
      <c r="AP225" s="35">
        <v>0.13</v>
      </c>
      <c r="AQ225" s="35"/>
      <c r="AR225" s="35"/>
      <c r="AS225" s="35"/>
      <c r="AT225" s="35"/>
      <c r="AU225" s="35"/>
      <c r="AZ225" s="35">
        <v>0.22</v>
      </c>
      <c r="BI225" s="35">
        <v>18</v>
      </c>
      <c r="BJ225" s="35">
        <v>0</v>
      </c>
    </row>
    <row r="226" spans="1:62" ht="15">
      <c r="A226" s="35" t="s">
        <v>188</v>
      </c>
      <c r="B226" s="33">
        <v>3253</v>
      </c>
      <c r="C226" s="35" t="s">
        <v>188</v>
      </c>
      <c r="D226" s="34" t="s">
        <v>237</v>
      </c>
      <c r="E226" s="34" t="s">
        <v>256</v>
      </c>
      <c r="F226" s="34" t="s">
        <v>279</v>
      </c>
      <c r="G226" s="35"/>
      <c r="M226" s="35" t="s">
        <v>285</v>
      </c>
      <c r="N226" s="35">
        <v>3.1</v>
      </c>
      <c r="O226" s="35">
        <v>17.5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K226" s="35"/>
      <c r="AL226" s="35"/>
      <c r="AN226" s="35"/>
      <c r="AO226" s="35"/>
      <c r="AP226" s="35"/>
      <c r="AQ226" s="35"/>
      <c r="AR226" s="35"/>
      <c r="AS226" s="35"/>
      <c r="AT226" s="35"/>
      <c r="AU226" s="35"/>
      <c r="AZ226" s="35"/>
      <c r="BI226" s="35"/>
      <c r="BJ226" s="35"/>
    </row>
    <row r="227" spans="1:62" ht="15">
      <c r="A227" s="35" t="s">
        <v>199</v>
      </c>
      <c r="B227" s="33">
        <v>3556</v>
      </c>
      <c r="C227" s="35" t="s">
        <v>199</v>
      </c>
      <c r="D227" s="34" t="s">
        <v>237</v>
      </c>
      <c r="E227" s="34" t="s">
        <v>256</v>
      </c>
      <c r="F227" s="34" t="s">
        <v>279</v>
      </c>
      <c r="G227" s="35">
        <v>7.7</v>
      </c>
      <c r="M227" s="35" t="s">
        <v>285</v>
      </c>
      <c r="N227" s="35">
        <v>5.3</v>
      </c>
      <c r="O227" s="35">
        <v>24.3</v>
      </c>
      <c r="P227" s="35">
        <v>12.8</v>
      </c>
      <c r="Q227" s="35">
        <v>0.031</v>
      </c>
      <c r="R227" s="35">
        <v>0.057</v>
      </c>
      <c r="S227" s="35" t="s">
        <v>289</v>
      </c>
      <c r="T227" s="35" t="s">
        <v>289</v>
      </c>
      <c r="U227" s="35">
        <v>0.002</v>
      </c>
      <c r="V227" s="35" t="s">
        <v>289</v>
      </c>
      <c r="W227" s="35"/>
      <c r="X227" s="35" t="s">
        <v>289</v>
      </c>
      <c r="Y227" s="35"/>
      <c r="Z227" s="35">
        <v>0.039</v>
      </c>
      <c r="AA227" s="35" t="s">
        <v>289</v>
      </c>
      <c r="AB227" s="35"/>
      <c r="AC227" s="35" t="s">
        <v>289</v>
      </c>
      <c r="AD227" s="35" t="s">
        <v>289</v>
      </c>
      <c r="AE227" s="35">
        <v>0.016</v>
      </c>
      <c r="AF227" s="35" t="s">
        <v>289</v>
      </c>
      <c r="AG227" s="35" t="s">
        <v>289</v>
      </c>
      <c r="AH227" s="35" t="s">
        <v>289</v>
      </c>
      <c r="AI227" s="35" t="s">
        <v>289</v>
      </c>
      <c r="AK227" s="35">
        <v>0.12</v>
      </c>
      <c r="AL227" s="35" t="s">
        <v>294</v>
      </c>
      <c r="AN227" s="35">
        <v>98.99</v>
      </c>
      <c r="AO227" s="35">
        <v>113</v>
      </c>
      <c r="AP227" s="35">
        <v>0.15</v>
      </c>
      <c r="AQ227" s="35"/>
      <c r="AR227" s="35"/>
      <c r="AS227" s="35"/>
      <c r="AT227" s="35"/>
      <c r="AU227" s="35"/>
      <c r="AZ227" s="35" t="s">
        <v>298</v>
      </c>
      <c r="BI227" s="35">
        <v>230</v>
      </c>
      <c r="BJ227" s="35">
        <v>0</v>
      </c>
    </row>
    <row r="228" spans="1:62" ht="15">
      <c r="A228" s="35" t="s">
        <v>217</v>
      </c>
      <c r="B228" s="33">
        <v>4016</v>
      </c>
      <c r="C228" s="35" t="s">
        <v>217</v>
      </c>
      <c r="D228" s="34" t="s">
        <v>237</v>
      </c>
      <c r="E228" s="34" t="s">
        <v>256</v>
      </c>
      <c r="F228" s="34" t="s">
        <v>279</v>
      </c>
      <c r="G228" s="35"/>
      <c r="M228" s="35" t="s">
        <v>287</v>
      </c>
      <c r="N228" s="35">
        <v>1.1</v>
      </c>
      <c r="O228" s="35">
        <v>20.5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K228" s="35"/>
      <c r="AL228" s="35"/>
      <c r="AN228" s="35"/>
      <c r="AO228" s="35"/>
      <c r="AP228" s="35"/>
      <c r="AQ228" s="35"/>
      <c r="AR228" s="35"/>
      <c r="AS228" s="35"/>
      <c r="AT228" s="35"/>
      <c r="AU228" s="35"/>
      <c r="AZ228" s="35"/>
      <c r="BI228" s="35"/>
      <c r="BJ228" s="35"/>
    </row>
    <row r="229" spans="1:62" ht="15">
      <c r="A229" s="35" t="s">
        <v>230</v>
      </c>
      <c r="B229" s="33">
        <v>4391</v>
      </c>
      <c r="C229" s="35" t="s">
        <v>230</v>
      </c>
      <c r="D229" s="34" t="s">
        <v>237</v>
      </c>
      <c r="E229" s="34" t="s">
        <v>256</v>
      </c>
      <c r="F229" s="34" t="s">
        <v>279</v>
      </c>
      <c r="G229" s="35">
        <v>7.3</v>
      </c>
      <c r="M229" s="35" t="s">
        <v>287</v>
      </c>
      <c r="N229" s="35">
        <v>8.6</v>
      </c>
      <c r="O229" s="35">
        <v>30.4</v>
      </c>
      <c r="P229" s="35">
        <v>6.7</v>
      </c>
      <c r="Q229" s="35">
        <v>0.04</v>
      </c>
      <c r="R229" s="35">
        <v>0.098</v>
      </c>
      <c r="S229" s="35" t="s">
        <v>289</v>
      </c>
      <c r="T229" s="35" t="s">
        <v>289</v>
      </c>
      <c r="U229" s="35">
        <v>0.014</v>
      </c>
      <c r="V229" s="35">
        <v>0.069</v>
      </c>
      <c r="W229" s="35"/>
      <c r="X229" s="35" t="s">
        <v>289</v>
      </c>
      <c r="Y229" s="35"/>
      <c r="Z229" s="35">
        <v>0.074</v>
      </c>
      <c r="AA229" s="35" t="s">
        <v>289</v>
      </c>
      <c r="AB229" s="35"/>
      <c r="AC229" s="35">
        <v>0.002</v>
      </c>
      <c r="AD229" s="35">
        <v>0.008</v>
      </c>
      <c r="AE229" s="35">
        <v>0.044</v>
      </c>
      <c r="AF229" s="35" t="s">
        <v>289</v>
      </c>
      <c r="AG229" s="35" t="s">
        <v>289</v>
      </c>
      <c r="AH229" s="35" t="s">
        <v>289</v>
      </c>
      <c r="AI229" s="35">
        <v>0.132</v>
      </c>
      <c r="AK229" s="35">
        <v>0.16</v>
      </c>
      <c r="AL229" s="35" t="s">
        <v>294</v>
      </c>
      <c r="AN229" s="35">
        <v>71</v>
      </c>
      <c r="AO229" s="35">
        <v>320</v>
      </c>
      <c r="AP229" s="35">
        <v>0.16</v>
      </c>
      <c r="AQ229" s="35"/>
      <c r="AR229" s="35"/>
      <c r="AS229" s="35"/>
      <c r="AT229" s="35"/>
      <c r="AU229" s="35"/>
      <c r="AZ229" s="35">
        <v>0.48</v>
      </c>
      <c r="BI229" s="35"/>
      <c r="BJ229" s="35"/>
    </row>
    <row r="230" spans="1:62" ht="15">
      <c r="A230" s="32" t="s">
        <v>83</v>
      </c>
      <c r="B230" s="33">
        <v>5</v>
      </c>
      <c r="C230" s="32" t="s">
        <v>83</v>
      </c>
      <c r="D230" s="34" t="s">
        <v>236</v>
      </c>
      <c r="E230" s="34" t="s">
        <v>255</v>
      </c>
      <c r="F230" s="34" t="s">
        <v>279</v>
      </c>
      <c r="G230" s="35"/>
      <c r="M230" s="35" t="s">
        <v>285</v>
      </c>
      <c r="N230" s="35">
        <v>1.7</v>
      </c>
      <c r="O230" s="35">
        <v>52.6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K230" s="35"/>
      <c r="AL230" s="35"/>
      <c r="AN230" s="35"/>
      <c r="AO230" s="35"/>
      <c r="AP230" s="35"/>
      <c r="AQ230" s="35"/>
      <c r="AR230" s="35"/>
      <c r="AS230" s="35"/>
      <c r="AT230" s="35"/>
      <c r="AU230" s="35"/>
      <c r="AZ230" s="35"/>
      <c r="BI230" s="35"/>
      <c r="BJ230" s="35"/>
    </row>
    <row r="231" spans="1:62" ht="15">
      <c r="A231" s="32" t="s">
        <v>97</v>
      </c>
      <c r="B231" s="33">
        <v>321</v>
      </c>
      <c r="C231" s="32" t="s">
        <v>97</v>
      </c>
      <c r="D231" s="34" t="s">
        <v>236</v>
      </c>
      <c r="E231" s="34" t="s">
        <v>255</v>
      </c>
      <c r="F231" s="34" t="s">
        <v>279</v>
      </c>
      <c r="G231" s="35"/>
      <c r="M231" s="35" t="s">
        <v>285</v>
      </c>
      <c r="N231" s="35">
        <v>2.4</v>
      </c>
      <c r="O231" s="35">
        <v>33.4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K231" s="35"/>
      <c r="AL231" s="35"/>
      <c r="AN231" s="35"/>
      <c r="AO231" s="35"/>
      <c r="AP231" s="35"/>
      <c r="AQ231" s="35"/>
      <c r="AR231" s="35"/>
      <c r="AS231" s="35"/>
      <c r="AT231" s="35"/>
      <c r="AU231" s="35"/>
      <c r="AZ231" s="35"/>
      <c r="BI231" s="35"/>
      <c r="BJ231" s="35"/>
    </row>
    <row r="232" spans="1:62" ht="15">
      <c r="A232" s="32" t="s">
        <v>109</v>
      </c>
      <c r="B232" s="33">
        <v>640</v>
      </c>
      <c r="C232" s="32" t="s">
        <v>109</v>
      </c>
      <c r="D232" s="34" t="s">
        <v>236</v>
      </c>
      <c r="E232" s="34" t="s">
        <v>255</v>
      </c>
      <c r="F232" s="34" t="s">
        <v>279</v>
      </c>
      <c r="G232" s="35">
        <v>7.7</v>
      </c>
      <c r="M232" s="35" t="s">
        <v>285</v>
      </c>
      <c r="N232" s="35">
        <v>4.3</v>
      </c>
      <c r="O232" s="35">
        <v>32.7</v>
      </c>
      <c r="P232" s="35">
        <v>10.7</v>
      </c>
      <c r="Q232" s="35">
        <v>0.078</v>
      </c>
      <c r="R232" s="35">
        <v>0.034</v>
      </c>
      <c r="S232" s="35" t="s">
        <v>289</v>
      </c>
      <c r="T232" s="35" t="s">
        <v>289</v>
      </c>
      <c r="U232" s="35" t="s">
        <v>289</v>
      </c>
      <c r="V232" s="35">
        <v>0.069</v>
      </c>
      <c r="W232" s="35"/>
      <c r="X232" s="35">
        <v>0.009</v>
      </c>
      <c r="Y232" s="35"/>
      <c r="Z232" s="35">
        <v>0.06</v>
      </c>
      <c r="AA232" s="35" t="s">
        <v>289</v>
      </c>
      <c r="AB232" s="35"/>
      <c r="AC232" s="35">
        <v>0.064</v>
      </c>
      <c r="AD232" s="35" t="s">
        <v>289</v>
      </c>
      <c r="AE232" s="35">
        <v>0.067</v>
      </c>
      <c r="AF232" s="35" t="s">
        <v>289</v>
      </c>
      <c r="AG232" s="35" t="s">
        <v>289</v>
      </c>
      <c r="AH232" s="35">
        <v>0.022</v>
      </c>
      <c r="AI232" s="35">
        <v>0.075</v>
      </c>
      <c r="AK232" s="35">
        <v>0.06</v>
      </c>
      <c r="AL232" s="35" t="s">
        <v>294</v>
      </c>
      <c r="AN232" s="35">
        <v>62.33</v>
      </c>
      <c r="AO232" s="35">
        <v>135</v>
      </c>
      <c r="AP232" s="35">
        <v>0.24</v>
      </c>
      <c r="AQ232" s="35"/>
      <c r="AR232" s="35"/>
      <c r="AS232" s="35"/>
      <c r="AT232" s="35"/>
      <c r="AU232" s="35"/>
      <c r="AZ232" s="35">
        <v>0.21</v>
      </c>
      <c r="BI232" s="35">
        <v>170</v>
      </c>
      <c r="BJ232" s="35">
        <v>0</v>
      </c>
    </row>
    <row r="233" spans="1:62" ht="15">
      <c r="A233" s="32" t="s">
        <v>123</v>
      </c>
      <c r="B233" s="33">
        <v>965</v>
      </c>
      <c r="C233" s="32" t="s">
        <v>123</v>
      </c>
      <c r="D233" s="34" t="s">
        <v>236</v>
      </c>
      <c r="E233" s="34" t="s">
        <v>255</v>
      </c>
      <c r="F233" s="34" t="s">
        <v>279</v>
      </c>
      <c r="G233" s="35">
        <v>7.7</v>
      </c>
      <c r="M233" s="35" t="s">
        <v>285</v>
      </c>
      <c r="N233" s="35">
        <v>1.1</v>
      </c>
      <c r="O233" s="35">
        <v>30.3</v>
      </c>
      <c r="P233" s="35">
        <v>8.8</v>
      </c>
      <c r="Q233" s="35">
        <v>0.189</v>
      </c>
      <c r="R233" s="35">
        <v>0.279</v>
      </c>
      <c r="S233" s="35" t="s">
        <v>290</v>
      </c>
      <c r="T233" s="35" t="s">
        <v>289</v>
      </c>
      <c r="U233" s="35">
        <v>0.069</v>
      </c>
      <c r="V233" s="35">
        <v>0.348</v>
      </c>
      <c r="W233" s="35"/>
      <c r="X233" s="35">
        <v>0.01</v>
      </c>
      <c r="Y233" s="35"/>
      <c r="Z233" s="35">
        <v>0.204</v>
      </c>
      <c r="AA233" s="35">
        <v>0.101</v>
      </c>
      <c r="AB233" s="35"/>
      <c r="AC233" s="35">
        <v>0.014</v>
      </c>
      <c r="AD233" s="35">
        <v>0.07</v>
      </c>
      <c r="AE233" s="35">
        <v>0.081</v>
      </c>
      <c r="AF233" s="35" t="s">
        <v>289</v>
      </c>
      <c r="AG233" s="35" t="s">
        <v>289</v>
      </c>
      <c r="AH233" s="35">
        <v>0.083</v>
      </c>
      <c r="AI233" s="35">
        <v>0.291</v>
      </c>
      <c r="AK233" s="35">
        <v>0.07</v>
      </c>
      <c r="AL233" s="35" t="s">
        <v>294</v>
      </c>
      <c r="AN233" s="35">
        <v>59.91</v>
      </c>
      <c r="AO233" s="35">
        <v>128</v>
      </c>
      <c r="AP233" s="35">
        <v>0.09</v>
      </c>
      <c r="AQ233" s="35"/>
      <c r="AR233" s="35"/>
      <c r="AS233" s="35"/>
      <c r="AT233" s="35"/>
      <c r="AU233" s="35"/>
      <c r="AZ233" s="35">
        <v>0.14</v>
      </c>
      <c r="BI233" s="35">
        <v>130</v>
      </c>
      <c r="BJ233" s="35">
        <v>0</v>
      </c>
    </row>
    <row r="234" spans="1:62" ht="15">
      <c r="A234" s="32" t="s">
        <v>139</v>
      </c>
      <c r="B234" s="33">
        <v>1614</v>
      </c>
      <c r="C234" s="32" t="s">
        <v>139</v>
      </c>
      <c r="D234" s="34" t="s">
        <v>236</v>
      </c>
      <c r="E234" s="34" t="s">
        <v>255</v>
      </c>
      <c r="F234" s="34" t="s">
        <v>279</v>
      </c>
      <c r="G234" s="35">
        <v>7.8</v>
      </c>
      <c r="M234" s="35" t="s">
        <v>285</v>
      </c>
      <c r="N234" s="35">
        <v>3.4</v>
      </c>
      <c r="O234" s="35">
        <v>21</v>
      </c>
      <c r="P234" s="35">
        <v>12.2</v>
      </c>
      <c r="Q234" s="35">
        <v>0.007</v>
      </c>
      <c r="R234" s="35">
        <v>0.064</v>
      </c>
      <c r="S234" s="35" t="s">
        <v>289</v>
      </c>
      <c r="T234" s="35" t="s">
        <v>289</v>
      </c>
      <c r="U234" s="35" t="s">
        <v>289</v>
      </c>
      <c r="V234" s="35">
        <v>0.15</v>
      </c>
      <c r="W234" s="35"/>
      <c r="X234" s="35">
        <v>0.007</v>
      </c>
      <c r="Y234" s="35"/>
      <c r="Z234" s="35">
        <v>0.073</v>
      </c>
      <c r="AA234" s="35" t="s">
        <v>289</v>
      </c>
      <c r="AB234" s="35"/>
      <c r="AC234" s="35">
        <v>0.015</v>
      </c>
      <c r="AD234" s="35" t="s">
        <v>289</v>
      </c>
      <c r="AE234" s="35">
        <v>0.016</v>
      </c>
      <c r="AF234" s="35" t="s">
        <v>289</v>
      </c>
      <c r="AG234" s="35" t="s">
        <v>289</v>
      </c>
      <c r="AH234" s="35">
        <v>0.033</v>
      </c>
      <c r="AI234" s="35">
        <v>0.057</v>
      </c>
      <c r="AK234" s="35">
        <v>0.15</v>
      </c>
      <c r="AL234" s="35" t="s">
        <v>294</v>
      </c>
      <c r="AN234" s="35">
        <v>59.53</v>
      </c>
      <c r="AO234" s="35">
        <v>151</v>
      </c>
      <c r="AP234" s="35" t="s">
        <v>294</v>
      </c>
      <c r="AQ234" s="35"/>
      <c r="AR234" s="35"/>
      <c r="AS234" s="35"/>
      <c r="AT234" s="35"/>
      <c r="AU234" s="35"/>
      <c r="AZ234" s="35">
        <v>0.12</v>
      </c>
      <c r="BI234" s="35">
        <v>470</v>
      </c>
      <c r="BJ234" s="35">
        <v>0</v>
      </c>
    </row>
    <row r="235" spans="1:62" ht="15">
      <c r="A235" s="32" t="s">
        <v>146</v>
      </c>
      <c r="B235" s="33">
        <v>1851</v>
      </c>
      <c r="C235" s="32" t="s">
        <v>146</v>
      </c>
      <c r="D235" s="34" t="s">
        <v>236</v>
      </c>
      <c r="E235" s="34" t="s">
        <v>255</v>
      </c>
      <c r="F235" s="34" t="s">
        <v>279</v>
      </c>
      <c r="G235" s="35">
        <v>7.9</v>
      </c>
      <c r="M235" s="35" t="s">
        <v>285</v>
      </c>
      <c r="N235" s="35">
        <v>5.8</v>
      </c>
      <c r="O235" s="35">
        <v>33.8</v>
      </c>
      <c r="P235" s="35">
        <v>8.3</v>
      </c>
      <c r="Q235" s="35">
        <v>0.037</v>
      </c>
      <c r="R235" s="35" t="s">
        <v>289</v>
      </c>
      <c r="S235" s="35" t="s">
        <v>289</v>
      </c>
      <c r="T235" s="35" t="s">
        <v>289</v>
      </c>
      <c r="U235" s="35">
        <v>0.022</v>
      </c>
      <c r="V235" s="35">
        <v>0.278</v>
      </c>
      <c r="W235" s="35"/>
      <c r="X235" s="35">
        <v>0.015</v>
      </c>
      <c r="Y235" s="35"/>
      <c r="Z235" s="35">
        <v>0.123</v>
      </c>
      <c r="AA235" s="35" t="s">
        <v>289</v>
      </c>
      <c r="AB235" s="35"/>
      <c r="AC235" s="35">
        <v>0.004</v>
      </c>
      <c r="AD235" s="35">
        <v>0.023</v>
      </c>
      <c r="AE235" s="35">
        <v>0.048</v>
      </c>
      <c r="AF235" s="35" t="s">
        <v>289</v>
      </c>
      <c r="AG235" s="35" t="s">
        <v>289</v>
      </c>
      <c r="AH235" s="35" t="s">
        <v>289</v>
      </c>
      <c r="AI235" s="35">
        <v>0.166</v>
      </c>
      <c r="AK235" s="35">
        <v>0.19</v>
      </c>
      <c r="AL235" s="35" t="s">
        <v>294</v>
      </c>
      <c r="AN235" s="35">
        <v>43.44</v>
      </c>
      <c r="AO235" s="35">
        <v>99</v>
      </c>
      <c r="AP235" s="35">
        <v>0.04</v>
      </c>
      <c r="AQ235" s="35"/>
      <c r="AR235" s="35"/>
      <c r="AS235" s="35"/>
      <c r="AT235" s="35"/>
      <c r="AU235" s="35"/>
      <c r="AZ235" s="35">
        <v>0.17</v>
      </c>
      <c r="BI235" s="35">
        <v>1200</v>
      </c>
      <c r="BJ235" s="35">
        <v>0</v>
      </c>
    </row>
    <row r="236" spans="1:62" ht="15">
      <c r="A236" s="32" t="s">
        <v>159</v>
      </c>
      <c r="B236" s="33">
        <v>2336</v>
      </c>
      <c r="C236" s="32" t="s">
        <v>159</v>
      </c>
      <c r="D236" s="34" t="s">
        <v>236</v>
      </c>
      <c r="E236" s="34" t="s">
        <v>255</v>
      </c>
      <c r="F236" s="34" t="s">
        <v>279</v>
      </c>
      <c r="G236" s="35">
        <v>7.9</v>
      </c>
      <c r="M236" s="35" t="s">
        <v>285</v>
      </c>
      <c r="N236" s="35">
        <v>2.2</v>
      </c>
      <c r="O236" s="35">
        <v>17.8</v>
      </c>
      <c r="P236" s="35">
        <v>6.9</v>
      </c>
      <c r="Q236" s="35">
        <v>0.013</v>
      </c>
      <c r="R236" s="35">
        <v>0.028</v>
      </c>
      <c r="S236" s="35" t="s">
        <v>289</v>
      </c>
      <c r="T236" s="35" t="s">
        <v>289</v>
      </c>
      <c r="U236" s="35">
        <v>0.011</v>
      </c>
      <c r="V236" s="35" t="s">
        <v>289</v>
      </c>
      <c r="W236" s="35"/>
      <c r="X236" s="35">
        <v>0.002</v>
      </c>
      <c r="Y236" s="35"/>
      <c r="Z236" s="35">
        <v>0.056</v>
      </c>
      <c r="AA236" s="35" t="s">
        <v>289</v>
      </c>
      <c r="AB236" s="35"/>
      <c r="AC236" s="35">
        <v>0.012</v>
      </c>
      <c r="AD236" s="35" t="s">
        <v>289</v>
      </c>
      <c r="AE236" s="35">
        <v>0.038</v>
      </c>
      <c r="AF236" s="35" t="s">
        <v>289</v>
      </c>
      <c r="AG236" s="35" t="s">
        <v>289</v>
      </c>
      <c r="AH236" s="35" t="s">
        <v>289</v>
      </c>
      <c r="AI236" s="35">
        <v>0.115</v>
      </c>
      <c r="AK236" s="35">
        <v>0.07</v>
      </c>
      <c r="AL236" s="35" t="s">
        <v>294</v>
      </c>
      <c r="AN236" s="35">
        <v>57.22</v>
      </c>
      <c r="AO236" s="35">
        <v>110</v>
      </c>
      <c r="AP236" s="35">
        <v>0.09</v>
      </c>
      <c r="AQ236" s="35"/>
      <c r="AR236" s="35"/>
      <c r="AS236" s="35"/>
      <c r="AT236" s="35"/>
      <c r="AU236" s="35"/>
      <c r="AZ236" s="35">
        <v>0.05</v>
      </c>
      <c r="BI236" s="35">
        <v>150</v>
      </c>
      <c r="BJ236" s="35">
        <v>0</v>
      </c>
    </row>
    <row r="237" spans="1:62" ht="15">
      <c r="A237" s="35" t="s">
        <v>176</v>
      </c>
      <c r="B237" s="33">
        <v>2903</v>
      </c>
      <c r="C237" s="35" t="s">
        <v>176</v>
      </c>
      <c r="D237" s="34" t="s">
        <v>236</v>
      </c>
      <c r="E237" s="34" t="s">
        <v>255</v>
      </c>
      <c r="F237" s="34" t="s">
        <v>279</v>
      </c>
      <c r="G237" s="35"/>
      <c r="M237" s="35" t="s">
        <v>285</v>
      </c>
      <c r="N237" s="35">
        <v>1.1</v>
      </c>
      <c r="O237" s="35">
        <v>18</v>
      </c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K237" s="35"/>
      <c r="AL237" s="35"/>
      <c r="AN237" s="35"/>
      <c r="AO237" s="35"/>
      <c r="AP237" s="35"/>
      <c r="AQ237" s="35"/>
      <c r="AR237" s="35"/>
      <c r="AS237" s="35"/>
      <c r="AT237" s="35"/>
      <c r="AU237" s="35"/>
      <c r="AZ237" s="35"/>
      <c r="BI237" s="35"/>
      <c r="BJ237" s="35"/>
    </row>
    <row r="238" spans="1:62" ht="15">
      <c r="A238" s="35" t="s">
        <v>183</v>
      </c>
      <c r="B238" s="33">
        <v>3140</v>
      </c>
      <c r="C238" s="35" t="s">
        <v>183</v>
      </c>
      <c r="D238" s="34" t="s">
        <v>236</v>
      </c>
      <c r="E238" s="34" t="s">
        <v>255</v>
      </c>
      <c r="F238" s="34" t="s">
        <v>279</v>
      </c>
      <c r="G238" s="35">
        <v>8</v>
      </c>
      <c r="M238" s="35" t="s">
        <v>285</v>
      </c>
      <c r="N238" s="35">
        <v>3.1</v>
      </c>
      <c r="O238" s="35">
        <v>25.7</v>
      </c>
      <c r="P238" s="35">
        <v>8.9</v>
      </c>
      <c r="Q238" s="35">
        <v>0.018</v>
      </c>
      <c r="R238" s="35">
        <v>0.031</v>
      </c>
      <c r="S238" s="35" t="s">
        <v>289</v>
      </c>
      <c r="T238" s="35" t="s">
        <v>289</v>
      </c>
      <c r="U238" s="35">
        <v>0.009</v>
      </c>
      <c r="V238" s="35">
        <v>0.069</v>
      </c>
      <c r="W238" s="35"/>
      <c r="X238" s="35" t="s">
        <v>289</v>
      </c>
      <c r="Y238" s="35"/>
      <c r="Z238" s="35">
        <v>0.071</v>
      </c>
      <c r="AA238" s="35" t="s">
        <v>289</v>
      </c>
      <c r="AB238" s="35"/>
      <c r="AC238" s="35">
        <v>0.006</v>
      </c>
      <c r="AD238" s="35" t="s">
        <v>289</v>
      </c>
      <c r="AE238" s="35">
        <v>0.016</v>
      </c>
      <c r="AF238" s="35" t="s">
        <v>289</v>
      </c>
      <c r="AG238" s="35">
        <v>0.115</v>
      </c>
      <c r="AH238" s="35" t="s">
        <v>289</v>
      </c>
      <c r="AI238" s="35">
        <v>0.053</v>
      </c>
      <c r="AK238" s="35" t="s">
        <v>294</v>
      </c>
      <c r="AL238" s="35" t="s">
        <v>294</v>
      </c>
      <c r="AN238" s="35">
        <v>58.18</v>
      </c>
      <c r="AO238" s="35">
        <v>121</v>
      </c>
      <c r="AP238" s="35">
        <v>0.11</v>
      </c>
      <c r="AQ238" s="35"/>
      <c r="AR238" s="35"/>
      <c r="AS238" s="35"/>
      <c r="AT238" s="35"/>
      <c r="AU238" s="35"/>
      <c r="AZ238" s="35">
        <v>0.16</v>
      </c>
      <c r="BI238" s="35">
        <v>280</v>
      </c>
      <c r="BJ238" s="35">
        <v>0</v>
      </c>
    </row>
    <row r="239" spans="1:62" ht="15">
      <c r="A239" s="35" t="s">
        <v>200</v>
      </c>
      <c r="B239" s="33">
        <v>3569</v>
      </c>
      <c r="C239" s="35" t="s">
        <v>200</v>
      </c>
      <c r="D239" s="34" t="s">
        <v>236</v>
      </c>
      <c r="E239" s="34" t="s">
        <v>255</v>
      </c>
      <c r="F239" s="34" t="s">
        <v>279</v>
      </c>
      <c r="G239" s="35"/>
      <c r="M239" s="35" t="s">
        <v>285</v>
      </c>
      <c r="N239" s="35">
        <v>1.6</v>
      </c>
      <c r="O239" s="35">
        <v>24.6</v>
      </c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K239" s="35"/>
      <c r="AL239" s="35"/>
      <c r="AN239" s="35"/>
      <c r="AO239" s="35"/>
      <c r="AP239" s="35"/>
      <c r="AQ239" s="35"/>
      <c r="AR239" s="35"/>
      <c r="AS239" s="35"/>
      <c r="AT239" s="35"/>
      <c r="AU239" s="35"/>
      <c r="AZ239" s="35"/>
      <c r="BI239" s="35"/>
      <c r="BJ239" s="35"/>
    </row>
    <row r="240" spans="1:62" ht="15">
      <c r="A240" s="35" t="s">
        <v>214</v>
      </c>
      <c r="B240" s="33">
        <v>3963</v>
      </c>
      <c r="C240" s="35" t="s">
        <v>214</v>
      </c>
      <c r="D240" s="34" t="s">
        <v>236</v>
      </c>
      <c r="E240" s="34" t="s">
        <v>255</v>
      </c>
      <c r="F240" s="34" t="s">
        <v>279</v>
      </c>
      <c r="G240" s="35">
        <v>7.9</v>
      </c>
      <c r="M240" s="35" t="s">
        <v>288</v>
      </c>
      <c r="N240" s="35">
        <v>2.1</v>
      </c>
      <c r="O240" s="35">
        <v>16.9</v>
      </c>
      <c r="P240" s="35">
        <v>7.5</v>
      </c>
      <c r="Q240" s="35">
        <v>0.034</v>
      </c>
      <c r="R240" s="35">
        <v>0.031</v>
      </c>
      <c r="S240" s="35" t="s">
        <v>289</v>
      </c>
      <c r="T240" s="35" t="s">
        <v>289</v>
      </c>
      <c r="U240" s="35" t="s">
        <v>289</v>
      </c>
      <c r="V240" s="35" t="s">
        <v>289</v>
      </c>
      <c r="W240" s="35"/>
      <c r="X240" s="35" t="s">
        <v>289</v>
      </c>
      <c r="Y240" s="35"/>
      <c r="Z240" s="35">
        <v>0.05</v>
      </c>
      <c r="AA240" s="35" t="s">
        <v>289</v>
      </c>
      <c r="AB240" s="35"/>
      <c r="AC240" s="35" t="s">
        <v>289</v>
      </c>
      <c r="AD240" s="35" t="s">
        <v>289</v>
      </c>
      <c r="AE240" s="35" t="s">
        <v>289</v>
      </c>
      <c r="AF240" s="35" t="s">
        <v>289</v>
      </c>
      <c r="AG240" s="35">
        <v>0.582</v>
      </c>
      <c r="AH240" s="35" t="s">
        <v>289</v>
      </c>
      <c r="AI240" s="35">
        <v>0.135</v>
      </c>
      <c r="AK240" s="35" t="s">
        <v>294</v>
      </c>
      <c r="AL240" s="35" t="s">
        <v>294</v>
      </c>
      <c r="AN240" s="35">
        <v>48.45</v>
      </c>
      <c r="AO240" s="35">
        <v>93</v>
      </c>
      <c r="AP240" s="35">
        <v>0.09</v>
      </c>
      <c r="AQ240" s="35"/>
      <c r="AR240" s="35"/>
      <c r="AS240" s="35"/>
      <c r="AT240" s="35"/>
      <c r="AU240" s="35"/>
      <c r="AZ240" s="35">
        <v>0.33</v>
      </c>
      <c r="BI240" s="35">
        <v>82</v>
      </c>
      <c r="BJ240" s="35">
        <v>0</v>
      </c>
    </row>
    <row r="241" spans="1:62" ht="15">
      <c r="A241" s="35" t="s">
        <v>223</v>
      </c>
      <c r="B241" s="33">
        <v>4255</v>
      </c>
      <c r="C241" s="35" t="s">
        <v>223</v>
      </c>
      <c r="D241" s="34" t="s">
        <v>236</v>
      </c>
      <c r="E241" s="34" t="s">
        <v>255</v>
      </c>
      <c r="F241" s="34" t="s">
        <v>279</v>
      </c>
      <c r="G241" s="35"/>
      <c r="M241" s="35" t="s">
        <v>287</v>
      </c>
      <c r="N241" s="35">
        <v>1</v>
      </c>
      <c r="O241" s="35">
        <v>18.2</v>
      </c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K241" s="35"/>
      <c r="AL241" s="35"/>
      <c r="AN241" s="35"/>
      <c r="AO241" s="35"/>
      <c r="AP241" s="35"/>
      <c r="AQ241" s="35"/>
      <c r="AR241" s="35"/>
      <c r="AS241" s="35"/>
      <c r="AT241" s="35"/>
      <c r="AU241" s="35"/>
      <c r="AZ241" s="35"/>
      <c r="BI241" s="35"/>
      <c r="BJ241" s="35"/>
    </row>
    <row r="242" spans="1:62" ht="15">
      <c r="A242" s="32" t="s">
        <v>90</v>
      </c>
      <c r="B242" s="33">
        <v>121</v>
      </c>
      <c r="C242" s="32" t="s">
        <v>90</v>
      </c>
      <c r="D242" s="34" t="s">
        <v>247</v>
      </c>
      <c r="E242" s="34" t="s">
        <v>269</v>
      </c>
      <c r="F242" s="34" t="s">
        <v>282</v>
      </c>
      <c r="G242" s="35">
        <v>7.84</v>
      </c>
      <c r="M242" s="35" t="s">
        <v>285</v>
      </c>
      <c r="N242" s="35">
        <v>3.6</v>
      </c>
      <c r="O242" s="35">
        <v>34.1</v>
      </c>
      <c r="P242" s="35"/>
      <c r="Q242" s="35">
        <v>0.008</v>
      </c>
      <c r="R242" s="35">
        <v>0.078</v>
      </c>
      <c r="S242" s="35" t="s">
        <v>289</v>
      </c>
      <c r="T242" s="35"/>
      <c r="U242" s="35">
        <v>0.037</v>
      </c>
      <c r="V242" s="35">
        <v>0.172</v>
      </c>
      <c r="W242" s="35" t="s">
        <v>289</v>
      </c>
      <c r="X242" s="35">
        <v>0.016</v>
      </c>
      <c r="Y242" s="35" t="s">
        <v>292</v>
      </c>
      <c r="Z242" s="35">
        <v>0.049</v>
      </c>
      <c r="AA242" s="35">
        <v>0.02</v>
      </c>
      <c r="AB242" s="35" t="s">
        <v>289</v>
      </c>
      <c r="AC242" s="35">
        <v>0.021</v>
      </c>
      <c r="AD242" s="35" t="s">
        <v>289</v>
      </c>
      <c r="AE242" s="35">
        <v>0.029</v>
      </c>
      <c r="AF242" s="35" t="s">
        <v>289</v>
      </c>
      <c r="AG242" s="35" t="s">
        <v>289</v>
      </c>
      <c r="AH242" s="35"/>
      <c r="AI242" s="35">
        <v>0.059</v>
      </c>
      <c r="AK242" s="35">
        <v>0.35</v>
      </c>
      <c r="AL242" s="35" t="s">
        <v>294</v>
      </c>
      <c r="AN242" s="35"/>
      <c r="AO242" s="35"/>
      <c r="AP242" s="35">
        <v>0.29</v>
      </c>
      <c r="AQ242" s="35">
        <v>18.48</v>
      </c>
      <c r="AR242" s="35">
        <v>0.29</v>
      </c>
      <c r="AS242" s="35">
        <v>0.39</v>
      </c>
      <c r="AT242" s="35">
        <v>0.26</v>
      </c>
      <c r="AU242" s="35">
        <v>2.26</v>
      </c>
      <c r="AZ242" s="35">
        <v>0.19</v>
      </c>
      <c r="BI242" s="35">
        <v>180</v>
      </c>
      <c r="BJ242" s="35">
        <v>0</v>
      </c>
    </row>
    <row r="243" spans="1:62" ht="15">
      <c r="A243" s="32" t="s">
        <v>101</v>
      </c>
      <c r="B243" s="33">
        <v>379</v>
      </c>
      <c r="C243" s="32" t="s">
        <v>101</v>
      </c>
      <c r="D243" s="34" t="s">
        <v>247</v>
      </c>
      <c r="E243" s="34" t="s">
        <v>269</v>
      </c>
      <c r="F243" s="34" t="s">
        <v>280</v>
      </c>
      <c r="G243" s="35"/>
      <c r="M243" s="35">
        <v>24.2</v>
      </c>
      <c r="N243" s="35">
        <v>2</v>
      </c>
      <c r="O243" s="35">
        <v>60.6</v>
      </c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K243" s="35"/>
      <c r="AL243" s="35"/>
      <c r="AN243" s="35"/>
      <c r="AO243" s="35"/>
      <c r="AP243" s="35"/>
      <c r="AQ243" s="35"/>
      <c r="AR243" s="35"/>
      <c r="AS243" s="35"/>
      <c r="AT243" s="35"/>
      <c r="AU243" s="35"/>
      <c r="AZ243" s="35"/>
      <c r="BI243" s="35"/>
      <c r="BJ243" s="35"/>
    </row>
    <row r="244" spans="1:62" ht="15">
      <c r="A244" s="32" t="s">
        <v>119</v>
      </c>
      <c r="B244" s="33">
        <v>870</v>
      </c>
      <c r="C244" s="32" t="s">
        <v>119</v>
      </c>
      <c r="D244" s="34" t="s">
        <v>247</v>
      </c>
      <c r="E244" s="34" t="s">
        <v>269</v>
      </c>
      <c r="F244" s="34" t="s">
        <v>280</v>
      </c>
      <c r="G244" s="35"/>
      <c r="M244" s="35" t="s">
        <v>285</v>
      </c>
      <c r="N244" s="35">
        <v>6.3</v>
      </c>
      <c r="O244" s="35">
        <v>26.7</v>
      </c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K244" s="35"/>
      <c r="AL244" s="35"/>
      <c r="AN244" s="35"/>
      <c r="AO244" s="35"/>
      <c r="AP244" s="35"/>
      <c r="AQ244" s="35"/>
      <c r="AR244" s="35"/>
      <c r="AS244" s="35"/>
      <c r="AT244" s="35"/>
      <c r="AU244" s="35"/>
      <c r="AZ244" s="35"/>
      <c r="BI244" s="35"/>
      <c r="BJ244" s="35"/>
    </row>
    <row r="245" spans="1:62" ht="15">
      <c r="A245" s="32" t="s">
        <v>125</v>
      </c>
      <c r="B245" s="33">
        <v>990</v>
      </c>
      <c r="C245" s="32" t="s">
        <v>125</v>
      </c>
      <c r="D245" s="34" t="s">
        <v>247</v>
      </c>
      <c r="E245" s="34" t="s">
        <v>269</v>
      </c>
      <c r="F245" s="34" t="s">
        <v>280</v>
      </c>
      <c r="G245" s="35"/>
      <c r="M245" s="35" t="s">
        <v>285</v>
      </c>
      <c r="N245" s="35">
        <v>1.9</v>
      </c>
      <c r="O245" s="35">
        <v>26.2</v>
      </c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K245" s="35"/>
      <c r="AL245" s="35"/>
      <c r="AN245" s="35"/>
      <c r="AO245" s="35"/>
      <c r="AP245" s="35"/>
      <c r="AQ245" s="35"/>
      <c r="AR245" s="35"/>
      <c r="AS245" s="35"/>
      <c r="AT245" s="35"/>
      <c r="AU245" s="35"/>
      <c r="AZ245" s="35"/>
      <c r="BI245" s="35"/>
      <c r="BJ245" s="35"/>
    </row>
    <row r="246" spans="1:62" ht="15">
      <c r="A246" s="32" t="s">
        <v>136</v>
      </c>
      <c r="B246" s="33">
        <v>1500</v>
      </c>
      <c r="C246" s="32" t="s">
        <v>136</v>
      </c>
      <c r="D246" s="34" t="s">
        <v>247</v>
      </c>
      <c r="E246" s="34" t="s">
        <v>269</v>
      </c>
      <c r="F246" s="34" t="s">
        <v>280</v>
      </c>
      <c r="G246" s="35"/>
      <c r="M246" s="35">
        <v>39.8</v>
      </c>
      <c r="N246" s="35">
        <v>6.3</v>
      </c>
      <c r="O246" s="35">
        <v>91.6</v>
      </c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K246" s="35"/>
      <c r="AL246" s="35"/>
      <c r="AN246" s="35"/>
      <c r="AO246" s="35"/>
      <c r="AP246" s="35"/>
      <c r="AQ246" s="35"/>
      <c r="AR246" s="35"/>
      <c r="AS246" s="35"/>
      <c r="AT246" s="35"/>
      <c r="AU246" s="35"/>
      <c r="AZ246" s="35"/>
      <c r="BI246" s="35"/>
      <c r="BJ246" s="35"/>
    </row>
    <row r="247" spans="1:62" ht="15">
      <c r="A247" s="32" t="s">
        <v>157</v>
      </c>
      <c r="B247" s="33">
        <v>2253</v>
      </c>
      <c r="C247" s="32" t="s">
        <v>157</v>
      </c>
      <c r="D247" s="34" t="s">
        <v>247</v>
      </c>
      <c r="E247" s="34" t="s">
        <v>269</v>
      </c>
      <c r="F247" s="34" t="s">
        <v>280</v>
      </c>
      <c r="G247" s="35"/>
      <c r="M247" s="35" t="s">
        <v>285</v>
      </c>
      <c r="N247" s="35">
        <v>2.6</v>
      </c>
      <c r="O247" s="35">
        <v>28.7</v>
      </c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K247" s="35"/>
      <c r="AL247" s="35"/>
      <c r="AN247" s="35"/>
      <c r="AO247" s="35"/>
      <c r="AP247" s="35"/>
      <c r="AQ247" s="35"/>
      <c r="AR247" s="35"/>
      <c r="AS247" s="35"/>
      <c r="AT247" s="35"/>
      <c r="AU247" s="35"/>
      <c r="AZ247" s="35"/>
      <c r="BI247" s="35"/>
      <c r="BJ247" s="35"/>
    </row>
    <row r="248" spans="1:62" ht="15">
      <c r="A248" s="35" t="s">
        <v>162</v>
      </c>
      <c r="B248" s="33">
        <v>2396</v>
      </c>
      <c r="C248" s="35" t="s">
        <v>162</v>
      </c>
      <c r="D248" s="34" t="s">
        <v>247</v>
      </c>
      <c r="E248" s="34" t="s">
        <v>269</v>
      </c>
      <c r="F248" s="34" t="s">
        <v>280</v>
      </c>
      <c r="G248" s="35"/>
      <c r="M248" s="35" t="s">
        <v>285</v>
      </c>
      <c r="N248" s="35">
        <v>1.2</v>
      </c>
      <c r="O248" s="35">
        <v>31</v>
      </c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K248" s="35"/>
      <c r="AL248" s="35"/>
      <c r="AN248" s="35"/>
      <c r="AO248" s="35"/>
      <c r="AP248" s="35"/>
      <c r="AQ248" s="35"/>
      <c r="AR248" s="35"/>
      <c r="AS248" s="35"/>
      <c r="AT248" s="35"/>
      <c r="AU248" s="35"/>
      <c r="AZ248" s="35"/>
      <c r="BI248" s="35"/>
      <c r="BJ248" s="35"/>
    </row>
    <row r="249" spans="1:62" ht="15">
      <c r="A249" s="35" t="s">
        <v>174</v>
      </c>
      <c r="B249" s="33">
        <v>2840</v>
      </c>
      <c r="C249" s="35" t="s">
        <v>174</v>
      </c>
      <c r="D249" s="34" t="s">
        <v>247</v>
      </c>
      <c r="E249" s="34" t="s">
        <v>269</v>
      </c>
      <c r="F249" s="34" t="s">
        <v>280</v>
      </c>
      <c r="G249" s="35"/>
      <c r="M249" s="35">
        <v>23.6</v>
      </c>
      <c r="N249" s="35">
        <v>0.5</v>
      </c>
      <c r="O249" s="35">
        <v>54.1</v>
      </c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K249" s="35"/>
      <c r="AL249" s="35"/>
      <c r="AN249" s="35"/>
      <c r="AO249" s="35"/>
      <c r="AP249" s="35"/>
      <c r="AQ249" s="35"/>
      <c r="AR249" s="35"/>
      <c r="AS249" s="35"/>
      <c r="AT249" s="35"/>
      <c r="AU249" s="35"/>
      <c r="AZ249" s="35"/>
      <c r="BI249" s="35"/>
      <c r="BJ249" s="35"/>
    </row>
    <row r="250" spans="1:62" ht="15">
      <c r="A250" s="35" t="s">
        <v>183</v>
      </c>
      <c r="B250" s="33">
        <v>3141</v>
      </c>
      <c r="C250" s="35" t="s">
        <v>183</v>
      </c>
      <c r="D250" s="34" t="s">
        <v>247</v>
      </c>
      <c r="E250" s="34" t="s">
        <v>269</v>
      </c>
      <c r="F250" s="34" t="s">
        <v>280</v>
      </c>
      <c r="G250" s="35"/>
      <c r="M250" s="35" t="s">
        <v>285</v>
      </c>
      <c r="N250" s="35">
        <v>4</v>
      </c>
      <c r="O250" s="35">
        <v>57.9</v>
      </c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K250" s="35"/>
      <c r="AL250" s="35"/>
      <c r="AN250" s="35"/>
      <c r="AO250" s="35"/>
      <c r="AP250" s="35"/>
      <c r="AQ250" s="35"/>
      <c r="AR250" s="35"/>
      <c r="AS250" s="35"/>
      <c r="AT250" s="35"/>
      <c r="AU250" s="35"/>
      <c r="AZ250" s="35"/>
      <c r="BI250" s="35"/>
      <c r="BJ250" s="35"/>
    </row>
    <row r="251" spans="1:62" ht="15">
      <c r="A251" s="35" t="s">
        <v>203</v>
      </c>
      <c r="B251" s="33">
        <v>3616</v>
      </c>
      <c r="C251" s="35" t="s">
        <v>203</v>
      </c>
      <c r="D251" s="34" t="s">
        <v>247</v>
      </c>
      <c r="E251" s="34" t="s">
        <v>269</v>
      </c>
      <c r="F251" s="34" t="s">
        <v>281</v>
      </c>
      <c r="G251" s="35">
        <v>7.7</v>
      </c>
      <c r="M251" s="35">
        <v>6.6</v>
      </c>
      <c r="N251" s="35">
        <v>2.2</v>
      </c>
      <c r="O251" s="35">
        <v>29.7</v>
      </c>
      <c r="P251" s="35"/>
      <c r="Q251" s="35">
        <v>0.025</v>
      </c>
      <c r="R251" s="35">
        <v>0.035</v>
      </c>
      <c r="S251" s="35" t="s">
        <v>289</v>
      </c>
      <c r="T251" s="35"/>
      <c r="U251" s="35">
        <v>0.005</v>
      </c>
      <c r="V251" s="35">
        <v>0.02</v>
      </c>
      <c r="W251" s="35" t="s">
        <v>289</v>
      </c>
      <c r="X251" s="35" t="s">
        <v>289</v>
      </c>
      <c r="Y251" s="35" t="s">
        <v>292</v>
      </c>
      <c r="Z251" s="35">
        <v>0.056</v>
      </c>
      <c r="AA251" s="35" t="s">
        <v>289</v>
      </c>
      <c r="AB251" s="35" t="s">
        <v>289</v>
      </c>
      <c r="AC251" s="35" t="s">
        <v>289</v>
      </c>
      <c r="AD251" s="35">
        <v>0.014</v>
      </c>
      <c r="AE251" s="35" t="s">
        <v>289</v>
      </c>
      <c r="AF251" s="35" t="s">
        <v>289</v>
      </c>
      <c r="AG251" s="35">
        <v>0.132</v>
      </c>
      <c r="AH251" s="35"/>
      <c r="AI251" s="35" t="s">
        <v>289</v>
      </c>
      <c r="AK251" s="35">
        <v>0.08</v>
      </c>
      <c r="AL251" s="35" t="s">
        <v>292</v>
      </c>
      <c r="AN251" s="35"/>
      <c r="AO251" s="35"/>
      <c r="AP251" s="35" t="s">
        <v>292</v>
      </c>
      <c r="AQ251" s="35" t="s">
        <v>292</v>
      </c>
      <c r="AR251" s="35">
        <v>3.98</v>
      </c>
      <c r="AS251" s="35">
        <v>0.4</v>
      </c>
      <c r="AT251" s="35">
        <v>0.8</v>
      </c>
      <c r="AU251" s="35">
        <v>0.3</v>
      </c>
      <c r="AZ251" s="35">
        <v>0.08</v>
      </c>
      <c r="BI251" s="35">
        <v>310000</v>
      </c>
      <c r="BJ251" s="35">
        <v>0</v>
      </c>
    </row>
    <row r="252" spans="1:62" ht="15">
      <c r="A252" s="35" t="s">
        <v>214</v>
      </c>
      <c r="B252" s="33">
        <v>3965</v>
      </c>
      <c r="C252" s="35" t="s">
        <v>214</v>
      </c>
      <c r="D252" s="34" t="s">
        <v>247</v>
      </c>
      <c r="E252" s="34" t="s">
        <v>269</v>
      </c>
      <c r="F252" s="34" t="s">
        <v>280</v>
      </c>
      <c r="G252" s="35"/>
      <c r="M252" s="35" t="s">
        <v>287</v>
      </c>
      <c r="N252" s="35">
        <v>1.9</v>
      </c>
      <c r="O252" s="35">
        <v>23.7</v>
      </c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K252" s="35"/>
      <c r="AL252" s="35"/>
      <c r="AN252" s="35"/>
      <c r="AO252" s="35"/>
      <c r="AP252" s="35"/>
      <c r="AQ252" s="35"/>
      <c r="AR252" s="35"/>
      <c r="AS252" s="35"/>
      <c r="AT252" s="35"/>
      <c r="AU252" s="35"/>
      <c r="AZ252" s="35"/>
      <c r="BI252" s="35"/>
      <c r="BJ252" s="35"/>
    </row>
    <row r="253" spans="1:62" ht="15">
      <c r="A253" s="35" t="s">
        <v>225</v>
      </c>
      <c r="B253" s="33">
        <v>4301</v>
      </c>
      <c r="C253" s="35" t="s">
        <v>225</v>
      </c>
      <c r="D253" s="34" t="s">
        <v>247</v>
      </c>
      <c r="E253" s="34" t="s">
        <v>269</v>
      </c>
      <c r="F253" s="34" t="s">
        <v>280</v>
      </c>
      <c r="G253" s="35"/>
      <c r="M253" s="35">
        <v>7</v>
      </c>
      <c r="N253" s="35">
        <v>1.7</v>
      </c>
      <c r="O253" s="35">
        <v>31.6</v>
      </c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K253" s="35"/>
      <c r="AL253" s="35"/>
      <c r="AN253" s="35"/>
      <c r="AO253" s="35"/>
      <c r="AP253" s="35"/>
      <c r="AQ253" s="35"/>
      <c r="AR253" s="35"/>
      <c r="AS253" s="35"/>
      <c r="AT253" s="35"/>
      <c r="AU253" s="35"/>
      <c r="AZ253" s="35"/>
      <c r="BI253" s="35"/>
      <c r="BJ253" s="35"/>
    </row>
    <row r="254" spans="1:62" ht="15">
      <c r="A254" s="32" t="s">
        <v>88</v>
      </c>
      <c r="B254" s="33">
        <v>70</v>
      </c>
      <c r="C254" s="32" t="s">
        <v>88</v>
      </c>
      <c r="D254" s="34" t="s">
        <v>242</v>
      </c>
      <c r="E254" s="34" t="s">
        <v>264</v>
      </c>
      <c r="F254" s="34" t="s">
        <v>279</v>
      </c>
      <c r="G254" s="35">
        <v>7.51</v>
      </c>
      <c r="M254" s="35" t="s">
        <v>285</v>
      </c>
      <c r="N254" s="35">
        <v>3.5</v>
      </c>
      <c r="O254" s="35">
        <v>13.4</v>
      </c>
      <c r="P254" s="35">
        <v>11.1</v>
      </c>
      <c r="Q254" s="35">
        <v>0.018</v>
      </c>
      <c r="R254" s="35">
        <v>0.088</v>
      </c>
      <c r="S254" s="35" t="s">
        <v>289</v>
      </c>
      <c r="T254" s="35">
        <v>0.002</v>
      </c>
      <c r="U254" s="35">
        <v>0.025</v>
      </c>
      <c r="V254" s="35">
        <v>0.16</v>
      </c>
      <c r="W254" s="35"/>
      <c r="X254" s="35">
        <v>0.016</v>
      </c>
      <c r="Y254" s="35"/>
      <c r="Z254" s="35">
        <v>0.069</v>
      </c>
      <c r="AA254" s="35">
        <v>0.002</v>
      </c>
      <c r="AB254" s="35"/>
      <c r="AC254" s="35" t="s">
        <v>289</v>
      </c>
      <c r="AD254" s="35">
        <v>0.011</v>
      </c>
      <c r="AE254" s="35">
        <v>0.027</v>
      </c>
      <c r="AF254" s="35" t="s">
        <v>289</v>
      </c>
      <c r="AG254" s="35" t="s">
        <v>289</v>
      </c>
      <c r="AH254" s="35">
        <v>0.024</v>
      </c>
      <c r="AI254" s="35">
        <v>0.062</v>
      </c>
      <c r="AK254" s="35">
        <v>0.28</v>
      </c>
      <c r="AL254" s="35" t="s">
        <v>294</v>
      </c>
      <c r="AN254" s="35">
        <v>58.29</v>
      </c>
      <c r="AO254" s="35">
        <v>338</v>
      </c>
      <c r="AP254" s="35">
        <v>0.13</v>
      </c>
      <c r="AQ254" s="35"/>
      <c r="AR254" s="35"/>
      <c r="AS254" s="35"/>
      <c r="AT254" s="35"/>
      <c r="AU254" s="35"/>
      <c r="AZ254" s="35">
        <v>0.15</v>
      </c>
      <c r="BI254" s="35">
        <v>360</v>
      </c>
      <c r="BJ254" s="35">
        <v>0</v>
      </c>
    </row>
    <row r="255" spans="1:62" ht="15">
      <c r="A255" s="32" t="s">
        <v>102</v>
      </c>
      <c r="B255" s="33">
        <v>382</v>
      </c>
      <c r="C255" s="32" t="s">
        <v>102</v>
      </c>
      <c r="D255" s="34" t="s">
        <v>242</v>
      </c>
      <c r="E255" s="34" t="s">
        <v>264</v>
      </c>
      <c r="F255" s="34" t="s">
        <v>279</v>
      </c>
      <c r="G255" s="35">
        <v>7.4</v>
      </c>
      <c r="M255" s="35" t="s">
        <v>285</v>
      </c>
      <c r="N255" s="35">
        <v>3.6</v>
      </c>
      <c r="O255" s="35">
        <v>24.1</v>
      </c>
      <c r="P255" s="35">
        <v>2.2</v>
      </c>
      <c r="Q255" s="35">
        <v>0.051</v>
      </c>
      <c r="R255" s="35">
        <v>0.085</v>
      </c>
      <c r="S255" s="35" t="s">
        <v>289</v>
      </c>
      <c r="T255" s="35">
        <v>0.002</v>
      </c>
      <c r="U255" s="35">
        <v>0.024</v>
      </c>
      <c r="V255" s="35">
        <v>0.083</v>
      </c>
      <c r="W255" s="35"/>
      <c r="X255" s="35">
        <v>0.008</v>
      </c>
      <c r="Y255" s="35"/>
      <c r="Z255" s="35">
        <v>0.092</v>
      </c>
      <c r="AA255" s="35">
        <v>0.008</v>
      </c>
      <c r="AB255" s="35"/>
      <c r="AC255" s="35" t="s">
        <v>289</v>
      </c>
      <c r="AD255" s="35" t="s">
        <v>289</v>
      </c>
      <c r="AE255" s="35" t="s">
        <v>289</v>
      </c>
      <c r="AF255" s="35" t="s">
        <v>289</v>
      </c>
      <c r="AG255" s="35" t="s">
        <v>289</v>
      </c>
      <c r="AH255" s="35" t="s">
        <v>289</v>
      </c>
      <c r="AI255" s="35">
        <v>0.019</v>
      </c>
      <c r="AK255" s="35" t="s">
        <v>294</v>
      </c>
      <c r="AL255" s="35" t="s">
        <v>294</v>
      </c>
      <c r="AN255" s="35">
        <v>23.38</v>
      </c>
      <c r="AO255" s="35">
        <v>41</v>
      </c>
      <c r="AP255" s="35" t="s">
        <v>294</v>
      </c>
      <c r="AQ255" s="35"/>
      <c r="AR255" s="35"/>
      <c r="AS255" s="35"/>
      <c r="AT255" s="35"/>
      <c r="AU255" s="35"/>
      <c r="AZ255" s="35">
        <v>0.28</v>
      </c>
      <c r="BI255" s="35">
        <v>9500</v>
      </c>
      <c r="BJ255" s="35">
        <v>0</v>
      </c>
    </row>
    <row r="256" spans="1:62" ht="15">
      <c r="A256" s="32" t="s">
        <v>113</v>
      </c>
      <c r="B256" s="33">
        <v>704</v>
      </c>
      <c r="C256" s="32" t="s">
        <v>113</v>
      </c>
      <c r="D256" s="34" t="s">
        <v>242</v>
      </c>
      <c r="E256" s="34" t="s">
        <v>264</v>
      </c>
      <c r="F256" s="34" t="s">
        <v>279</v>
      </c>
      <c r="G256" s="35">
        <v>7.7</v>
      </c>
      <c r="M256" s="35" t="s">
        <v>285</v>
      </c>
      <c r="N256" s="35">
        <v>1.1</v>
      </c>
      <c r="O256" s="35">
        <v>27.6</v>
      </c>
      <c r="P256" s="35">
        <v>12.6</v>
      </c>
      <c r="Q256" s="35">
        <v>0.031</v>
      </c>
      <c r="R256" s="35">
        <v>0.065</v>
      </c>
      <c r="S256" s="35" t="s">
        <v>289</v>
      </c>
      <c r="T256" s="35" t="s">
        <v>289</v>
      </c>
      <c r="U256" s="35" t="s">
        <v>289</v>
      </c>
      <c r="V256" s="35">
        <v>0.097</v>
      </c>
      <c r="W256" s="35"/>
      <c r="X256" s="35">
        <v>0.01</v>
      </c>
      <c r="Y256" s="35"/>
      <c r="Z256" s="35">
        <v>0.051</v>
      </c>
      <c r="AA256" s="35">
        <v>0.008</v>
      </c>
      <c r="AB256" s="35"/>
      <c r="AC256" s="35">
        <v>0.033</v>
      </c>
      <c r="AD256" s="35" t="s">
        <v>289</v>
      </c>
      <c r="AE256" s="35">
        <v>0.053</v>
      </c>
      <c r="AF256" s="35" t="s">
        <v>289</v>
      </c>
      <c r="AG256" s="35" t="s">
        <v>289</v>
      </c>
      <c r="AH256" s="35">
        <v>0.02</v>
      </c>
      <c r="AI256" s="35">
        <v>0.04</v>
      </c>
      <c r="AK256" s="35">
        <v>0.11</v>
      </c>
      <c r="AL256" s="35" t="s">
        <v>294</v>
      </c>
      <c r="AN256" s="35">
        <v>87.82</v>
      </c>
      <c r="AO256" s="35">
        <v>179</v>
      </c>
      <c r="AP256" s="35">
        <v>0.11</v>
      </c>
      <c r="AQ256" s="35"/>
      <c r="AR256" s="35"/>
      <c r="AS256" s="35"/>
      <c r="AT256" s="35"/>
      <c r="AU256" s="35"/>
      <c r="AZ256" s="35" t="s">
        <v>298</v>
      </c>
      <c r="BI256" s="35">
        <v>490</v>
      </c>
      <c r="BJ256" s="35">
        <v>0</v>
      </c>
    </row>
    <row r="257" spans="1:62" ht="15">
      <c r="A257" s="32" t="s">
        <v>128</v>
      </c>
      <c r="B257" s="33">
        <v>1108</v>
      </c>
      <c r="C257" s="32" t="s">
        <v>128</v>
      </c>
      <c r="D257" s="34" t="s">
        <v>242</v>
      </c>
      <c r="E257" s="34" t="s">
        <v>264</v>
      </c>
      <c r="F257" s="34" t="s">
        <v>279</v>
      </c>
      <c r="G257" s="35">
        <v>7.5</v>
      </c>
      <c r="M257" s="35" t="s">
        <v>285</v>
      </c>
      <c r="N257" s="35">
        <v>2.6</v>
      </c>
      <c r="O257" s="35">
        <v>24.5</v>
      </c>
      <c r="P257" s="35">
        <v>8.6</v>
      </c>
      <c r="Q257" s="35">
        <v>0.183</v>
      </c>
      <c r="R257" s="35">
        <v>0.258</v>
      </c>
      <c r="S257" s="35" t="s">
        <v>289</v>
      </c>
      <c r="T257" s="35" t="s">
        <v>289</v>
      </c>
      <c r="U257" s="35">
        <v>0.173</v>
      </c>
      <c r="V257" s="35">
        <v>0.156</v>
      </c>
      <c r="W257" s="35"/>
      <c r="X257" s="35">
        <v>0.01</v>
      </c>
      <c r="Y257" s="35"/>
      <c r="Z257" s="35">
        <v>0.226</v>
      </c>
      <c r="AA257" s="35">
        <v>0.105</v>
      </c>
      <c r="AB257" s="35"/>
      <c r="AC257" s="35">
        <v>0.015</v>
      </c>
      <c r="AD257" s="35">
        <v>0.008</v>
      </c>
      <c r="AE257" s="35">
        <v>0.012</v>
      </c>
      <c r="AF257" s="35" t="s">
        <v>289</v>
      </c>
      <c r="AG257" s="35" t="s">
        <v>289</v>
      </c>
      <c r="AH257" s="35">
        <v>0.011</v>
      </c>
      <c r="AI257" s="35">
        <v>0.294</v>
      </c>
      <c r="AK257" s="35" t="s">
        <v>294</v>
      </c>
      <c r="AL257" s="35" t="s">
        <v>294</v>
      </c>
      <c r="AN257" s="35">
        <v>68.34</v>
      </c>
      <c r="AO257" s="35">
        <v>117</v>
      </c>
      <c r="AP257" s="35">
        <v>0.09</v>
      </c>
      <c r="AQ257" s="35"/>
      <c r="AR257" s="35"/>
      <c r="AS257" s="35"/>
      <c r="AT257" s="35"/>
      <c r="AU257" s="35"/>
      <c r="AZ257" s="35">
        <v>0.12</v>
      </c>
      <c r="BI257" s="35">
        <v>2000</v>
      </c>
      <c r="BJ257" s="35">
        <v>0</v>
      </c>
    </row>
    <row r="258" spans="1:62" ht="15">
      <c r="A258" s="32" t="s">
        <v>137</v>
      </c>
      <c r="B258" s="33">
        <v>1539</v>
      </c>
      <c r="C258" s="32" t="s">
        <v>137</v>
      </c>
      <c r="D258" s="34" t="s">
        <v>242</v>
      </c>
      <c r="E258" s="34" t="s">
        <v>264</v>
      </c>
      <c r="F258" s="34" t="s">
        <v>279</v>
      </c>
      <c r="G258" s="35"/>
      <c r="M258" s="35" t="s">
        <v>285</v>
      </c>
      <c r="N258" s="35">
        <v>5.2</v>
      </c>
      <c r="O258" s="35">
        <v>51.4</v>
      </c>
      <c r="P258" s="35">
        <v>44.42</v>
      </c>
      <c r="Q258" s="35">
        <v>0.121</v>
      </c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K258" s="35"/>
      <c r="AL258" s="35"/>
      <c r="AN258" s="35"/>
      <c r="AO258" s="35"/>
      <c r="AP258" s="35"/>
      <c r="AQ258" s="35"/>
      <c r="AR258" s="35"/>
      <c r="AS258" s="35"/>
      <c r="AT258" s="35"/>
      <c r="AU258" s="35"/>
      <c r="AZ258" s="35"/>
      <c r="BI258" s="35"/>
      <c r="BJ258" s="35"/>
    </row>
    <row r="259" spans="1:62" ht="15">
      <c r="A259" s="32" t="s">
        <v>152</v>
      </c>
      <c r="B259" s="33">
        <v>2087</v>
      </c>
      <c r="C259" s="32" t="s">
        <v>152</v>
      </c>
      <c r="D259" s="34" t="s">
        <v>242</v>
      </c>
      <c r="E259" s="34" t="s">
        <v>264</v>
      </c>
      <c r="F259" s="34" t="s">
        <v>279</v>
      </c>
      <c r="G259" s="35">
        <v>7.7</v>
      </c>
      <c r="M259" s="35" t="s">
        <v>285</v>
      </c>
      <c r="N259" s="35">
        <v>4.2</v>
      </c>
      <c r="O259" s="35">
        <v>11.6</v>
      </c>
      <c r="P259" s="35">
        <v>13.5</v>
      </c>
      <c r="Q259" s="35">
        <v>0.164</v>
      </c>
      <c r="R259" s="35">
        <v>0.079</v>
      </c>
      <c r="S259" s="35" t="s">
        <v>289</v>
      </c>
      <c r="T259" s="35" t="s">
        <v>289</v>
      </c>
      <c r="U259" s="35">
        <v>0.017</v>
      </c>
      <c r="V259" s="35" t="s">
        <v>289</v>
      </c>
      <c r="W259" s="35"/>
      <c r="X259" s="35">
        <v>0.02</v>
      </c>
      <c r="Y259" s="35"/>
      <c r="Z259" s="35">
        <v>0.085</v>
      </c>
      <c r="AA259" s="35" t="s">
        <v>289</v>
      </c>
      <c r="AB259" s="35"/>
      <c r="AC259" s="35">
        <v>0.08</v>
      </c>
      <c r="AD259" s="35" t="s">
        <v>289</v>
      </c>
      <c r="AE259" s="35">
        <v>0.07</v>
      </c>
      <c r="AF259" s="35" t="s">
        <v>289</v>
      </c>
      <c r="AG259" s="35" t="s">
        <v>289</v>
      </c>
      <c r="AH259" s="35" t="s">
        <v>289</v>
      </c>
      <c r="AI259" s="35" t="s">
        <v>289</v>
      </c>
      <c r="AK259" s="35" t="s">
        <v>294</v>
      </c>
      <c r="AL259" s="35" t="s">
        <v>294</v>
      </c>
      <c r="AN259" s="35">
        <v>83.31</v>
      </c>
      <c r="AO259" s="35">
        <v>185</v>
      </c>
      <c r="AP259" s="35" t="s">
        <v>294</v>
      </c>
      <c r="AQ259" s="35"/>
      <c r="AR259" s="35"/>
      <c r="AS259" s="35"/>
      <c r="AT259" s="35"/>
      <c r="AU259" s="35"/>
      <c r="AZ259" s="35" t="s">
        <v>298</v>
      </c>
      <c r="BI259" s="35">
        <v>25000</v>
      </c>
      <c r="BJ259" s="35">
        <v>0</v>
      </c>
    </row>
    <row r="260" spans="1:62" ht="15">
      <c r="A260" s="32" t="s">
        <v>158</v>
      </c>
      <c r="B260" s="33">
        <v>2329</v>
      </c>
      <c r="C260" s="32" t="s">
        <v>158</v>
      </c>
      <c r="D260" s="34" t="s">
        <v>242</v>
      </c>
      <c r="E260" s="34" t="s">
        <v>264</v>
      </c>
      <c r="F260" s="34" t="s">
        <v>279</v>
      </c>
      <c r="G260" s="35"/>
      <c r="M260" s="35" t="s">
        <v>286</v>
      </c>
      <c r="N260" s="35">
        <v>2.2</v>
      </c>
      <c r="O260" s="35">
        <v>19.1</v>
      </c>
      <c r="P260" s="35">
        <v>9.06</v>
      </c>
      <c r="Q260" s="35">
        <v>0.044</v>
      </c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K260" s="35"/>
      <c r="AL260" s="35"/>
      <c r="AN260" s="35"/>
      <c r="AO260" s="35"/>
      <c r="AP260" s="35"/>
      <c r="AQ260" s="35"/>
      <c r="AR260" s="35"/>
      <c r="AS260" s="35"/>
      <c r="AT260" s="35"/>
      <c r="AU260" s="35"/>
      <c r="AZ260" s="35"/>
      <c r="BI260" s="35"/>
      <c r="BJ260" s="35"/>
    </row>
    <row r="261" spans="1:62" ht="15">
      <c r="A261" s="35" t="s">
        <v>171</v>
      </c>
      <c r="B261" s="33">
        <v>2741</v>
      </c>
      <c r="C261" s="35" t="s">
        <v>171</v>
      </c>
      <c r="D261" s="34" t="s">
        <v>242</v>
      </c>
      <c r="E261" s="34" t="s">
        <v>264</v>
      </c>
      <c r="F261" s="34" t="s">
        <v>279</v>
      </c>
      <c r="G261" s="35">
        <v>7.4</v>
      </c>
      <c r="M261" s="35" t="s">
        <v>285</v>
      </c>
      <c r="N261" s="35">
        <v>2.4</v>
      </c>
      <c r="O261" s="35">
        <v>22.6</v>
      </c>
      <c r="P261" s="35">
        <v>8.1</v>
      </c>
      <c r="Q261" s="35">
        <v>0.006</v>
      </c>
      <c r="R261" s="35">
        <v>0.073</v>
      </c>
      <c r="S261" s="35" t="s">
        <v>289</v>
      </c>
      <c r="T261" s="35" t="s">
        <v>289</v>
      </c>
      <c r="U261" s="35">
        <v>0.02</v>
      </c>
      <c r="V261" s="35">
        <v>0.086</v>
      </c>
      <c r="W261" s="35"/>
      <c r="X261" s="35">
        <v>0.016</v>
      </c>
      <c r="Y261" s="35"/>
      <c r="Z261" s="35">
        <v>0.171</v>
      </c>
      <c r="AA261" s="35">
        <v>0.023</v>
      </c>
      <c r="AB261" s="35"/>
      <c r="AC261" s="35">
        <v>0.013</v>
      </c>
      <c r="AD261" s="35" t="s">
        <v>289</v>
      </c>
      <c r="AE261" s="35">
        <v>0.055</v>
      </c>
      <c r="AF261" s="35" t="s">
        <v>289</v>
      </c>
      <c r="AG261" s="35" t="s">
        <v>289</v>
      </c>
      <c r="AH261" s="35">
        <v>0.019</v>
      </c>
      <c r="AI261" s="35">
        <v>0.027</v>
      </c>
      <c r="AK261" s="35">
        <v>3</v>
      </c>
      <c r="AL261" s="35" t="s">
        <v>294</v>
      </c>
      <c r="AN261" s="35">
        <v>72.27</v>
      </c>
      <c r="AO261" s="35">
        <v>198</v>
      </c>
      <c r="AP261" s="35">
        <v>0.11</v>
      </c>
      <c r="AQ261" s="35"/>
      <c r="AR261" s="35"/>
      <c r="AS261" s="35"/>
      <c r="AT261" s="35"/>
      <c r="AU261" s="35"/>
      <c r="AZ261" s="35">
        <v>0.13</v>
      </c>
      <c r="BI261" s="35">
        <v>90</v>
      </c>
      <c r="BJ261" s="35">
        <v>100</v>
      </c>
    </row>
    <row r="262" spans="1:62" ht="15">
      <c r="A262" s="35" t="s">
        <v>184</v>
      </c>
      <c r="B262" s="33">
        <v>3153</v>
      </c>
      <c r="C262" s="35" t="s">
        <v>184</v>
      </c>
      <c r="D262" s="34" t="s">
        <v>242</v>
      </c>
      <c r="E262" s="34" t="s">
        <v>264</v>
      </c>
      <c r="F262" s="34" t="s">
        <v>279</v>
      </c>
      <c r="G262" s="35"/>
      <c r="M262" s="35">
        <v>7</v>
      </c>
      <c r="N262" s="35">
        <v>2.2</v>
      </c>
      <c r="O262" s="35">
        <v>24.2</v>
      </c>
      <c r="P262" s="35">
        <v>3.92</v>
      </c>
      <c r="Q262" s="35">
        <v>0.005</v>
      </c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K262" s="35"/>
      <c r="AL262" s="35"/>
      <c r="AN262" s="35"/>
      <c r="AO262" s="35"/>
      <c r="AP262" s="35"/>
      <c r="AQ262" s="35"/>
      <c r="AR262" s="35"/>
      <c r="AS262" s="35"/>
      <c r="AT262" s="35"/>
      <c r="AU262" s="35"/>
      <c r="AZ262" s="35"/>
      <c r="BI262" s="35"/>
      <c r="BJ262" s="35"/>
    </row>
    <row r="263" spans="1:62" ht="15">
      <c r="A263" s="35" t="s">
        <v>199</v>
      </c>
      <c r="B263" s="33">
        <v>3557</v>
      </c>
      <c r="C263" s="35" t="s">
        <v>199</v>
      </c>
      <c r="D263" s="34" t="s">
        <v>242</v>
      </c>
      <c r="E263" s="34" t="s">
        <v>264</v>
      </c>
      <c r="F263" s="34" t="s">
        <v>279</v>
      </c>
      <c r="G263" s="35">
        <v>7.6</v>
      </c>
      <c r="M263" s="35" t="s">
        <v>285</v>
      </c>
      <c r="N263" s="35">
        <v>6.5</v>
      </c>
      <c r="O263" s="35">
        <v>25.6</v>
      </c>
      <c r="P263" s="35">
        <v>11.3</v>
      </c>
      <c r="Q263" s="35">
        <v>0.027</v>
      </c>
      <c r="R263" s="35">
        <v>0.049</v>
      </c>
      <c r="S263" s="35" t="s">
        <v>289</v>
      </c>
      <c r="T263" s="35" t="s">
        <v>289</v>
      </c>
      <c r="U263" s="35">
        <v>0.007</v>
      </c>
      <c r="V263" s="35" t="s">
        <v>289</v>
      </c>
      <c r="W263" s="35"/>
      <c r="X263" s="35" t="s">
        <v>289</v>
      </c>
      <c r="Y263" s="35"/>
      <c r="Z263" s="35">
        <v>0.036</v>
      </c>
      <c r="AA263" s="35" t="s">
        <v>289</v>
      </c>
      <c r="AB263" s="35"/>
      <c r="AC263" s="35" t="s">
        <v>289</v>
      </c>
      <c r="AD263" s="35">
        <v>0.005</v>
      </c>
      <c r="AE263" s="35" t="s">
        <v>289</v>
      </c>
      <c r="AF263" s="35" t="s">
        <v>289</v>
      </c>
      <c r="AG263" s="35">
        <v>0.172</v>
      </c>
      <c r="AH263" s="35" t="s">
        <v>289</v>
      </c>
      <c r="AI263" s="35" t="s">
        <v>289</v>
      </c>
      <c r="AK263" s="35" t="s">
        <v>294</v>
      </c>
      <c r="AL263" s="35" t="s">
        <v>294</v>
      </c>
      <c r="AN263" s="35">
        <v>87.59</v>
      </c>
      <c r="AO263" s="35">
        <v>180</v>
      </c>
      <c r="AP263" s="35">
        <v>0.11</v>
      </c>
      <c r="AQ263" s="35"/>
      <c r="AR263" s="35"/>
      <c r="AS263" s="35"/>
      <c r="AT263" s="35"/>
      <c r="AU263" s="35"/>
      <c r="AZ263" s="35" t="s">
        <v>298</v>
      </c>
      <c r="BI263" s="35">
        <v>34000</v>
      </c>
      <c r="BJ263" s="35">
        <v>0</v>
      </c>
    </row>
    <row r="264" spans="1:62" ht="15">
      <c r="A264" s="35" t="s">
        <v>219</v>
      </c>
      <c r="B264" s="33">
        <v>4134</v>
      </c>
      <c r="C264" s="35" t="s">
        <v>219</v>
      </c>
      <c r="D264" s="34" t="s">
        <v>242</v>
      </c>
      <c r="E264" s="34" t="s">
        <v>264</v>
      </c>
      <c r="F264" s="34" t="s">
        <v>279</v>
      </c>
      <c r="G264" s="35"/>
      <c r="M264" s="35" t="s">
        <v>287</v>
      </c>
      <c r="N264" s="35">
        <v>2.2</v>
      </c>
      <c r="O264" s="35">
        <v>21.6</v>
      </c>
      <c r="P264" s="35">
        <v>11.47</v>
      </c>
      <c r="Q264" s="35">
        <v>0.157</v>
      </c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K264" s="35"/>
      <c r="AL264" s="35"/>
      <c r="AN264" s="35"/>
      <c r="AO264" s="35"/>
      <c r="AP264" s="35"/>
      <c r="AQ264" s="35"/>
      <c r="AR264" s="35"/>
      <c r="AS264" s="35"/>
      <c r="AT264" s="35"/>
      <c r="AU264" s="35"/>
      <c r="AZ264" s="35"/>
      <c r="BI264" s="35"/>
      <c r="BJ264" s="35"/>
    </row>
    <row r="265" spans="1:62" ht="15">
      <c r="A265" s="35" t="s">
        <v>232</v>
      </c>
      <c r="B265" s="33">
        <v>4405</v>
      </c>
      <c r="C265" s="35" t="s">
        <v>232</v>
      </c>
      <c r="D265" s="34" t="s">
        <v>242</v>
      </c>
      <c r="E265" s="34" t="s">
        <v>264</v>
      </c>
      <c r="F265" s="34" t="s">
        <v>279</v>
      </c>
      <c r="G265" s="35">
        <v>7.2</v>
      </c>
      <c r="M265" s="35" t="s">
        <v>287</v>
      </c>
      <c r="N265" s="35">
        <v>8.6</v>
      </c>
      <c r="O265" s="35">
        <v>24.8</v>
      </c>
      <c r="P265" s="35">
        <v>8.1</v>
      </c>
      <c r="Q265" s="35">
        <v>0.023</v>
      </c>
      <c r="R265" s="35">
        <v>0.079</v>
      </c>
      <c r="S265" s="35" t="s">
        <v>289</v>
      </c>
      <c r="T265" s="35" t="s">
        <v>289</v>
      </c>
      <c r="U265" s="35">
        <v>0.024</v>
      </c>
      <c r="V265" s="35">
        <v>0.092</v>
      </c>
      <c r="W265" s="35"/>
      <c r="X265" s="35" t="s">
        <v>289</v>
      </c>
      <c r="Y265" s="35"/>
      <c r="Z265" s="35">
        <v>0.077</v>
      </c>
      <c r="AA265" s="35">
        <v>0.002</v>
      </c>
      <c r="AB265" s="35"/>
      <c r="AC265" s="35" t="s">
        <v>289</v>
      </c>
      <c r="AD265" s="35" t="s">
        <v>289</v>
      </c>
      <c r="AE265" s="35" t="s">
        <v>289</v>
      </c>
      <c r="AF265" s="35" t="s">
        <v>289</v>
      </c>
      <c r="AG265" s="35" t="s">
        <v>289</v>
      </c>
      <c r="AH265" s="35" t="s">
        <v>289</v>
      </c>
      <c r="AI265" s="35">
        <v>0.03</v>
      </c>
      <c r="AK265" s="35">
        <v>0.34</v>
      </c>
      <c r="AL265" s="35" t="s">
        <v>294</v>
      </c>
      <c r="AN265" s="35">
        <v>56</v>
      </c>
      <c r="AO265" s="35">
        <v>125</v>
      </c>
      <c r="AP265" s="35">
        <v>0.2</v>
      </c>
      <c r="AQ265" s="35"/>
      <c r="AR265" s="35"/>
      <c r="AS265" s="35"/>
      <c r="AT265" s="35"/>
      <c r="AU265" s="35"/>
      <c r="AZ265" s="35">
        <v>0.27</v>
      </c>
      <c r="BI265" s="35"/>
      <c r="BJ265" s="35"/>
    </row>
    <row r="266" spans="1:62" ht="15">
      <c r="A266" s="32" t="s">
        <v>83</v>
      </c>
      <c r="B266" s="33">
        <v>4</v>
      </c>
      <c r="C266" s="32" t="s">
        <v>83</v>
      </c>
      <c r="D266" s="34" t="s">
        <v>235</v>
      </c>
      <c r="E266" s="34" t="s">
        <v>254</v>
      </c>
      <c r="F266" s="34" t="s">
        <v>280</v>
      </c>
      <c r="G266" s="35"/>
      <c r="M266" s="35" t="s">
        <v>285</v>
      </c>
      <c r="N266" s="35">
        <v>1.1</v>
      </c>
      <c r="O266" s="35">
        <v>23.5</v>
      </c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K266" s="35"/>
      <c r="AL266" s="35"/>
      <c r="AN266" s="35"/>
      <c r="AO266" s="35"/>
      <c r="AP266" s="35"/>
      <c r="AQ266" s="35"/>
      <c r="AR266" s="35"/>
      <c r="AS266" s="35"/>
      <c r="AT266" s="35"/>
      <c r="AU266" s="35"/>
      <c r="AZ266" s="35"/>
      <c r="BI266" s="35"/>
      <c r="BJ266" s="35"/>
    </row>
    <row r="267" spans="1:62" ht="15">
      <c r="A267" s="32" t="s">
        <v>85</v>
      </c>
      <c r="B267" s="33">
        <v>38</v>
      </c>
      <c r="C267" s="32" t="s">
        <v>85</v>
      </c>
      <c r="D267" s="34" t="s">
        <v>235</v>
      </c>
      <c r="E267" s="34" t="s">
        <v>258</v>
      </c>
      <c r="F267" s="34" t="s">
        <v>280</v>
      </c>
      <c r="G267" s="35"/>
      <c r="M267" s="35" t="s">
        <v>285</v>
      </c>
      <c r="N267" s="35">
        <v>2.8</v>
      </c>
      <c r="O267" s="35">
        <v>51.9</v>
      </c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K267" s="35"/>
      <c r="AL267" s="35"/>
      <c r="AN267" s="35"/>
      <c r="AO267" s="35"/>
      <c r="AP267" s="35"/>
      <c r="AQ267" s="35"/>
      <c r="AR267" s="35"/>
      <c r="AS267" s="35"/>
      <c r="AT267" s="35"/>
      <c r="AU267" s="35"/>
      <c r="AZ267" s="35"/>
      <c r="BI267" s="35"/>
      <c r="BJ267" s="35"/>
    </row>
    <row r="268" spans="1:62" ht="15">
      <c r="A268" s="32" t="s">
        <v>92</v>
      </c>
      <c r="B268" s="33">
        <v>187</v>
      </c>
      <c r="C268" s="32" t="s">
        <v>92</v>
      </c>
      <c r="D268" s="34" t="s">
        <v>235</v>
      </c>
      <c r="E268" s="34" t="s">
        <v>254</v>
      </c>
      <c r="F268" s="34" t="s">
        <v>282</v>
      </c>
      <c r="G268" s="35">
        <v>7.43</v>
      </c>
      <c r="M268" s="35" t="s">
        <v>285</v>
      </c>
      <c r="N268" s="35">
        <v>2.1</v>
      </c>
      <c r="O268" s="35">
        <v>17.8</v>
      </c>
      <c r="P268" s="35"/>
      <c r="Q268" s="35">
        <v>0.065</v>
      </c>
      <c r="R268" s="35">
        <v>0.057</v>
      </c>
      <c r="S268" s="35">
        <v>0.02</v>
      </c>
      <c r="T268" s="35"/>
      <c r="U268" s="35">
        <v>0.013</v>
      </c>
      <c r="V268" s="35">
        <v>0.224</v>
      </c>
      <c r="W268" s="35" t="s">
        <v>289</v>
      </c>
      <c r="X268" s="35">
        <v>0.016</v>
      </c>
      <c r="Y268" s="35" t="s">
        <v>292</v>
      </c>
      <c r="Z268" s="35">
        <v>0.06</v>
      </c>
      <c r="AA268" s="35">
        <v>0.005</v>
      </c>
      <c r="AB268" s="35" t="s">
        <v>289</v>
      </c>
      <c r="AC268" s="35">
        <v>0.013</v>
      </c>
      <c r="AD268" s="35" t="s">
        <v>289</v>
      </c>
      <c r="AE268" s="35">
        <v>0.007</v>
      </c>
      <c r="AF268" s="35" t="s">
        <v>289</v>
      </c>
      <c r="AG268" s="35" t="s">
        <v>289</v>
      </c>
      <c r="AH268" s="35"/>
      <c r="AI268" s="35">
        <v>0.054</v>
      </c>
      <c r="AK268" s="35">
        <v>0.07</v>
      </c>
      <c r="AL268" s="35" t="s">
        <v>294</v>
      </c>
      <c r="AN268" s="35"/>
      <c r="AO268" s="35"/>
      <c r="AP268" s="35" t="s">
        <v>294</v>
      </c>
      <c r="AQ268" s="35">
        <v>1.12</v>
      </c>
      <c r="AR268" s="35" t="s">
        <v>295</v>
      </c>
      <c r="AS268" s="35">
        <v>15.76</v>
      </c>
      <c r="AT268" s="35">
        <v>3.51</v>
      </c>
      <c r="AU268" s="35">
        <v>1.8</v>
      </c>
      <c r="AZ268" s="35">
        <v>0.22</v>
      </c>
      <c r="BI268" s="35">
        <v>18</v>
      </c>
      <c r="BJ268" s="35">
        <v>0</v>
      </c>
    </row>
    <row r="269" spans="1:62" ht="15">
      <c r="A269" s="32" t="s">
        <v>94</v>
      </c>
      <c r="B269" s="33">
        <v>246</v>
      </c>
      <c r="C269" s="32" t="s">
        <v>94</v>
      </c>
      <c r="D269" s="34" t="s">
        <v>235</v>
      </c>
      <c r="E269" s="34" t="s">
        <v>274</v>
      </c>
      <c r="F269" s="34" t="s">
        <v>282</v>
      </c>
      <c r="G269" s="35">
        <v>7.81</v>
      </c>
      <c r="M269" s="35">
        <v>22.3</v>
      </c>
      <c r="N269" s="35">
        <v>3.8</v>
      </c>
      <c r="O269" s="35">
        <v>56.8</v>
      </c>
      <c r="P269" s="35"/>
      <c r="Q269" s="35">
        <v>0.023</v>
      </c>
      <c r="R269" s="35">
        <v>0.064</v>
      </c>
      <c r="S269" s="35" t="s">
        <v>289</v>
      </c>
      <c r="T269" s="35"/>
      <c r="U269" s="35">
        <v>0.028</v>
      </c>
      <c r="V269" s="35">
        <v>0.191</v>
      </c>
      <c r="W269" s="35">
        <v>0.003</v>
      </c>
      <c r="X269" s="35">
        <v>0.012</v>
      </c>
      <c r="Y269" s="35" t="s">
        <v>292</v>
      </c>
      <c r="Z269" s="35">
        <v>0.099</v>
      </c>
      <c r="AA269" s="35">
        <v>0.004</v>
      </c>
      <c r="AB269" s="35" t="s">
        <v>289</v>
      </c>
      <c r="AC269" s="35">
        <v>0.027</v>
      </c>
      <c r="AD269" s="35">
        <v>0.027</v>
      </c>
      <c r="AE269" s="35">
        <v>0.011</v>
      </c>
      <c r="AF269" s="35" t="s">
        <v>289</v>
      </c>
      <c r="AG269" s="35" t="s">
        <v>289</v>
      </c>
      <c r="AH269" s="35"/>
      <c r="AI269" s="35">
        <v>0.044</v>
      </c>
      <c r="AK269" s="35">
        <v>0.06</v>
      </c>
      <c r="AL269" s="35" t="s">
        <v>294</v>
      </c>
      <c r="AN269" s="35"/>
      <c r="AO269" s="35"/>
      <c r="AP269" s="35">
        <v>0.17</v>
      </c>
      <c r="AQ269" s="35">
        <v>11.2</v>
      </c>
      <c r="AR269" s="35">
        <v>1.23</v>
      </c>
      <c r="AS269" s="35">
        <v>5.01</v>
      </c>
      <c r="AT269" s="35" t="s">
        <v>295</v>
      </c>
      <c r="AU269" s="35" t="s">
        <v>295</v>
      </c>
      <c r="AZ269" s="35">
        <v>0.33</v>
      </c>
      <c r="BI269" s="35">
        <v>250000</v>
      </c>
      <c r="BJ269" s="35">
        <v>0</v>
      </c>
    </row>
    <row r="270" spans="1:62" ht="15">
      <c r="A270" s="32" t="s">
        <v>97</v>
      </c>
      <c r="B270" s="33">
        <v>307</v>
      </c>
      <c r="C270" s="32" t="s">
        <v>97</v>
      </c>
      <c r="D270" s="34" t="s">
        <v>235</v>
      </c>
      <c r="E270" s="34" t="s">
        <v>254</v>
      </c>
      <c r="F270" s="34" t="s">
        <v>280</v>
      </c>
      <c r="G270" s="35"/>
      <c r="M270" s="35" t="s">
        <v>285</v>
      </c>
      <c r="N270" s="35">
        <v>3.3</v>
      </c>
      <c r="O270" s="35">
        <v>16.4</v>
      </c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K270" s="35"/>
      <c r="AL270" s="35"/>
      <c r="AN270" s="35"/>
      <c r="AO270" s="35"/>
      <c r="AP270" s="35"/>
      <c r="AQ270" s="35"/>
      <c r="AR270" s="35"/>
      <c r="AS270" s="35"/>
      <c r="AT270" s="35"/>
      <c r="AU270" s="35"/>
      <c r="AZ270" s="35"/>
      <c r="BI270" s="35"/>
      <c r="BJ270" s="35"/>
    </row>
    <row r="271" spans="1:62" ht="15">
      <c r="A271" s="32" t="s">
        <v>97</v>
      </c>
      <c r="B271" s="33">
        <v>308</v>
      </c>
      <c r="C271" s="32" t="s">
        <v>97</v>
      </c>
      <c r="D271" s="34" t="s">
        <v>235</v>
      </c>
      <c r="E271" s="34" t="s">
        <v>274</v>
      </c>
      <c r="F271" s="34" t="s">
        <v>280</v>
      </c>
      <c r="G271" s="35"/>
      <c r="M271" s="35" t="s">
        <v>285</v>
      </c>
      <c r="N271" s="35">
        <v>5.2</v>
      </c>
      <c r="O271" s="35">
        <v>35.1</v>
      </c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K271" s="35"/>
      <c r="AL271" s="35"/>
      <c r="AN271" s="35"/>
      <c r="AO271" s="35"/>
      <c r="AP271" s="35"/>
      <c r="AQ271" s="35"/>
      <c r="AR271" s="35"/>
      <c r="AS271" s="35"/>
      <c r="AT271" s="35"/>
      <c r="AU271" s="35"/>
      <c r="AZ271" s="35"/>
      <c r="BI271" s="35"/>
      <c r="BJ271" s="35"/>
    </row>
    <row r="272" spans="1:62" ht="15">
      <c r="A272" s="32" t="s">
        <v>106</v>
      </c>
      <c r="B272" s="33">
        <v>563</v>
      </c>
      <c r="C272" s="32" t="s">
        <v>106</v>
      </c>
      <c r="D272" s="34" t="s">
        <v>235</v>
      </c>
      <c r="E272" s="34" t="s">
        <v>274</v>
      </c>
      <c r="F272" s="34" t="s">
        <v>280</v>
      </c>
      <c r="G272" s="35"/>
      <c r="M272" s="35" t="s">
        <v>285</v>
      </c>
      <c r="N272" s="35">
        <v>3.1</v>
      </c>
      <c r="O272" s="35">
        <v>38.1</v>
      </c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K272" s="35"/>
      <c r="AL272" s="35"/>
      <c r="AN272" s="35"/>
      <c r="AO272" s="35"/>
      <c r="AP272" s="35"/>
      <c r="AQ272" s="35"/>
      <c r="AR272" s="35"/>
      <c r="AS272" s="35"/>
      <c r="AT272" s="35"/>
      <c r="AU272" s="35"/>
      <c r="AZ272" s="35"/>
      <c r="BI272" s="35"/>
      <c r="BJ272" s="35"/>
    </row>
    <row r="273" spans="1:62" ht="15">
      <c r="A273" s="32" t="s">
        <v>108</v>
      </c>
      <c r="B273" s="33">
        <v>609</v>
      </c>
      <c r="C273" s="32" t="s">
        <v>108</v>
      </c>
      <c r="D273" s="34" t="s">
        <v>235</v>
      </c>
      <c r="E273" s="34" t="s">
        <v>254</v>
      </c>
      <c r="F273" s="34" t="s">
        <v>280</v>
      </c>
      <c r="G273" s="35"/>
      <c r="M273" s="35" t="s">
        <v>285</v>
      </c>
      <c r="N273" s="35">
        <v>2</v>
      </c>
      <c r="O273" s="35">
        <v>18.7</v>
      </c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K273" s="35"/>
      <c r="AL273" s="35"/>
      <c r="AN273" s="35"/>
      <c r="AO273" s="35"/>
      <c r="AP273" s="35"/>
      <c r="AQ273" s="35"/>
      <c r="AR273" s="35"/>
      <c r="AS273" s="35"/>
      <c r="AT273" s="35"/>
      <c r="AU273" s="35"/>
      <c r="AZ273" s="35"/>
      <c r="BI273" s="35"/>
      <c r="BJ273" s="35"/>
    </row>
    <row r="274" spans="1:62" ht="15">
      <c r="A274" s="32" t="s">
        <v>109</v>
      </c>
      <c r="B274" s="33">
        <v>635</v>
      </c>
      <c r="C274" s="32" t="s">
        <v>109</v>
      </c>
      <c r="D274" s="34" t="s">
        <v>235</v>
      </c>
      <c r="E274" s="34" t="s">
        <v>274</v>
      </c>
      <c r="F274" s="34" t="s">
        <v>280</v>
      </c>
      <c r="G274" s="35"/>
      <c r="M274" s="35" t="s">
        <v>285</v>
      </c>
      <c r="N274" s="35">
        <v>8.6</v>
      </c>
      <c r="O274" s="35">
        <v>45.1</v>
      </c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K274" s="35"/>
      <c r="AL274" s="35"/>
      <c r="AN274" s="35"/>
      <c r="AO274" s="35"/>
      <c r="AP274" s="35"/>
      <c r="AQ274" s="35"/>
      <c r="AR274" s="35"/>
      <c r="AS274" s="35"/>
      <c r="AT274" s="35"/>
      <c r="AU274" s="35"/>
      <c r="AZ274" s="35"/>
      <c r="BI274" s="35"/>
      <c r="BJ274" s="35"/>
    </row>
    <row r="275" spans="1:62" ht="15">
      <c r="A275" s="32" t="s">
        <v>109</v>
      </c>
      <c r="B275" s="33">
        <v>636</v>
      </c>
      <c r="C275" s="32" t="s">
        <v>109</v>
      </c>
      <c r="D275" s="34" t="s">
        <v>235</v>
      </c>
      <c r="E275" s="34" t="s">
        <v>254</v>
      </c>
      <c r="F275" s="34" t="s">
        <v>280</v>
      </c>
      <c r="G275" s="35"/>
      <c r="M275" s="35" t="s">
        <v>285</v>
      </c>
      <c r="N275" s="35">
        <v>4.2</v>
      </c>
      <c r="O275" s="35">
        <v>21</v>
      </c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K275" s="35"/>
      <c r="AL275" s="35"/>
      <c r="AN275" s="35"/>
      <c r="AO275" s="35"/>
      <c r="AP275" s="35"/>
      <c r="AQ275" s="35"/>
      <c r="AR275" s="35"/>
      <c r="AS275" s="35"/>
      <c r="AT275" s="35"/>
      <c r="AU275" s="35"/>
      <c r="AZ275" s="35"/>
      <c r="BI275" s="35"/>
      <c r="BJ275" s="35"/>
    </row>
    <row r="276" spans="1:62" ht="15">
      <c r="A276" s="32" t="s">
        <v>121</v>
      </c>
      <c r="B276" s="33">
        <v>920</v>
      </c>
      <c r="C276" s="32" t="s">
        <v>121</v>
      </c>
      <c r="D276" s="34" t="s">
        <v>235</v>
      </c>
      <c r="E276" s="34" t="s">
        <v>254</v>
      </c>
      <c r="F276" s="34" t="s">
        <v>280</v>
      </c>
      <c r="G276" s="35"/>
      <c r="M276" s="35" t="s">
        <v>285</v>
      </c>
      <c r="N276" s="35">
        <v>4.8</v>
      </c>
      <c r="O276" s="35">
        <v>16.4</v>
      </c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K276" s="35"/>
      <c r="AL276" s="35"/>
      <c r="AN276" s="35"/>
      <c r="AO276" s="35"/>
      <c r="AP276" s="35"/>
      <c r="AQ276" s="35"/>
      <c r="AR276" s="35"/>
      <c r="AS276" s="35"/>
      <c r="AT276" s="35"/>
      <c r="AU276" s="35"/>
      <c r="AZ276" s="35"/>
      <c r="BI276" s="35"/>
      <c r="BJ276" s="35"/>
    </row>
    <row r="277" spans="1:62" ht="15">
      <c r="A277" s="32" t="s">
        <v>121</v>
      </c>
      <c r="B277" s="33">
        <v>921</v>
      </c>
      <c r="C277" s="32" t="s">
        <v>121</v>
      </c>
      <c r="D277" s="34" t="s">
        <v>235</v>
      </c>
      <c r="E277" s="34" t="s">
        <v>274</v>
      </c>
      <c r="F277" s="34" t="s">
        <v>280</v>
      </c>
      <c r="G277" s="35"/>
      <c r="M277" s="35" t="s">
        <v>285</v>
      </c>
      <c r="N277" s="35">
        <v>5.2</v>
      </c>
      <c r="O277" s="35">
        <v>28.7</v>
      </c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K277" s="35"/>
      <c r="AL277" s="35"/>
      <c r="AN277" s="35"/>
      <c r="AO277" s="35"/>
      <c r="AP277" s="35"/>
      <c r="AQ277" s="35"/>
      <c r="AR277" s="35"/>
      <c r="AS277" s="35"/>
      <c r="AT277" s="35"/>
      <c r="AU277" s="35"/>
      <c r="AZ277" s="35"/>
      <c r="BI277" s="35"/>
      <c r="BJ277" s="35"/>
    </row>
    <row r="278" spans="1:62" ht="15">
      <c r="A278" s="32" t="s">
        <v>126</v>
      </c>
      <c r="B278" s="33">
        <v>1010</v>
      </c>
      <c r="C278" s="32" t="s">
        <v>126</v>
      </c>
      <c r="D278" s="34" t="s">
        <v>235</v>
      </c>
      <c r="E278" s="34" t="s">
        <v>254</v>
      </c>
      <c r="F278" s="34" t="s">
        <v>280</v>
      </c>
      <c r="G278" s="35"/>
      <c r="M278" s="35" t="s">
        <v>285</v>
      </c>
      <c r="N278" s="35">
        <v>1.5</v>
      </c>
      <c r="O278" s="35">
        <v>16.7</v>
      </c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K278" s="35"/>
      <c r="AL278" s="35"/>
      <c r="AN278" s="35"/>
      <c r="AO278" s="35"/>
      <c r="AP278" s="35"/>
      <c r="AQ278" s="35"/>
      <c r="AR278" s="35"/>
      <c r="AS278" s="35"/>
      <c r="AT278" s="35"/>
      <c r="AU278" s="35"/>
      <c r="AZ278" s="35"/>
      <c r="BI278" s="35"/>
      <c r="BJ278" s="35"/>
    </row>
    <row r="279" spans="1:62" ht="15">
      <c r="A279" s="32" t="s">
        <v>126</v>
      </c>
      <c r="B279" s="33">
        <v>1011</v>
      </c>
      <c r="C279" s="32" t="s">
        <v>126</v>
      </c>
      <c r="D279" s="34" t="s">
        <v>235</v>
      </c>
      <c r="E279" s="34" t="s">
        <v>258</v>
      </c>
      <c r="F279" s="34" t="s">
        <v>280</v>
      </c>
      <c r="G279" s="35"/>
      <c r="M279" s="35">
        <v>18.5</v>
      </c>
      <c r="N279" s="35">
        <v>1.7</v>
      </c>
      <c r="O279" s="35">
        <v>35.9</v>
      </c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K279" s="35"/>
      <c r="AL279" s="35"/>
      <c r="AN279" s="35"/>
      <c r="AO279" s="35"/>
      <c r="AP279" s="35"/>
      <c r="AQ279" s="35"/>
      <c r="AR279" s="35"/>
      <c r="AS279" s="35"/>
      <c r="AT279" s="35"/>
      <c r="AU279" s="35"/>
      <c r="AZ279" s="35"/>
      <c r="BI279" s="35"/>
      <c r="BJ279" s="35"/>
    </row>
    <row r="280" spans="1:62" ht="15">
      <c r="A280" s="32" t="s">
        <v>130</v>
      </c>
      <c r="B280" s="33">
        <v>1146</v>
      </c>
      <c r="C280" s="32" t="s">
        <v>130</v>
      </c>
      <c r="D280" s="34" t="s">
        <v>235</v>
      </c>
      <c r="E280" s="34" t="s">
        <v>254</v>
      </c>
      <c r="F280" s="34" t="s">
        <v>280</v>
      </c>
      <c r="G280" s="35"/>
      <c r="M280" s="35" t="s">
        <v>285</v>
      </c>
      <c r="N280" s="35">
        <v>2.4</v>
      </c>
      <c r="O280" s="35">
        <v>19.3</v>
      </c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K280" s="35"/>
      <c r="AL280" s="35"/>
      <c r="AN280" s="35"/>
      <c r="AO280" s="35"/>
      <c r="AP280" s="35"/>
      <c r="AQ280" s="35"/>
      <c r="AR280" s="35"/>
      <c r="AS280" s="35"/>
      <c r="AT280" s="35"/>
      <c r="AU280" s="35"/>
      <c r="AZ280" s="35"/>
      <c r="BI280" s="35"/>
      <c r="BJ280" s="35"/>
    </row>
    <row r="281" spans="1:62" ht="15">
      <c r="A281" s="32" t="s">
        <v>131</v>
      </c>
      <c r="B281" s="33">
        <v>1152</v>
      </c>
      <c r="C281" s="32" t="s">
        <v>131</v>
      </c>
      <c r="D281" s="34" t="s">
        <v>235</v>
      </c>
      <c r="E281" s="34" t="s">
        <v>258</v>
      </c>
      <c r="F281" s="34" t="s">
        <v>280</v>
      </c>
      <c r="G281" s="35"/>
      <c r="M281" s="35">
        <v>34.8</v>
      </c>
      <c r="N281" s="35">
        <v>3.8</v>
      </c>
      <c r="O281" s="35">
        <v>61.5</v>
      </c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K281" s="35"/>
      <c r="AL281" s="35"/>
      <c r="AN281" s="35"/>
      <c r="AO281" s="35"/>
      <c r="AP281" s="35"/>
      <c r="AQ281" s="35"/>
      <c r="AR281" s="35"/>
      <c r="AS281" s="35"/>
      <c r="AT281" s="35"/>
      <c r="AU281" s="35"/>
      <c r="AZ281" s="35"/>
      <c r="BI281" s="35"/>
      <c r="BJ281" s="35"/>
    </row>
    <row r="282" spans="1:62" ht="15">
      <c r="A282" s="32" t="s">
        <v>135</v>
      </c>
      <c r="B282" s="33">
        <v>1447</v>
      </c>
      <c r="C282" s="32" t="s">
        <v>135</v>
      </c>
      <c r="D282" s="34" t="s">
        <v>235</v>
      </c>
      <c r="E282" s="34" t="s">
        <v>254</v>
      </c>
      <c r="F282" s="34" t="s">
        <v>280</v>
      </c>
      <c r="G282" s="35"/>
      <c r="M282" s="35" t="s">
        <v>285</v>
      </c>
      <c r="N282" s="35">
        <v>2.9</v>
      </c>
      <c r="O282" s="35">
        <v>17.1</v>
      </c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K282" s="35"/>
      <c r="AL282" s="35"/>
      <c r="AN282" s="35"/>
      <c r="AO282" s="35"/>
      <c r="AP282" s="35"/>
      <c r="AQ282" s="35"/>
      <c r="AR282" s="35"/>
      <c r="AS282" s="35"/>
      <c r="AT282" s="35"/>
      <c r="AU282" s="35"/>
      <c r="AZ282" s="35"/>
      <c r="BI282" s="35"/>
      <c r="BJ282" s="35"/>
    </row>
    <row r="283" spans="1:62" ht="15">
      <c r="A283" s="32" t="s">
        <v>137</v>
      </c>
      <c r="B283" s="33">
        <v>1586</v>
      </c>
      <c r="C283" s="32" t="s">
        <v>137</v>
      </c>
      <c r="D283" s="34" t="s">
        <v>235</v>
      </c>
      <c r="E283" s="34" t="s">
        <v>258</v>
      </c>
      <c r="F283" s="34" t="s">
        <v>280</v>
      </c>
      <c r="G283" s="35"/>
      <c r="M283" s="35" t="s">
        <v>285</v>
      </c>
      <c r="N283" s="35">
        <v>5.1</v>
      </c>
      <c r="O283" s="35">
        <v>32.6</v>
      </c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K283" s="35"/>
      <c r="AL283" s="35"/>
      <c r="AN283" s="35"/>
      <c r="AO283" s="35"/>
      <c r="AP283" s="35"/>
      <c r="AQ283" s="35"/>
      <c r="AR283" s="35"/>
      <c r="AS283" s="35"/>
      <c r="AT283" s="35"/>
      <c r="AU283" s="35"/>
      <c r="AZ283" s="35"/>
      <c r="BI283" s="35"/>
      <c r="BJ283" s="35"/>
    </row>
    <row r="284" spans="1:62" ht="15">
      <c r="A284" s="32" t="s">
        <v>140</v>
      </c>
      <c r="B284" s="33">
        <v>1671</v>
      </c>
      <c r="C284" s="32" t="s">
        <v>140</v>
      </c>
      <c r="D284" s="34" t="s">
        <v>235</v>
      </c>
      <c r="E284" s="34" t="s">
        <v>254</v>
      </c>
      <c r="F284" s="34" t="s">
        <v>282</v>
      </c>
      <c r="G284" s="35">
        <v>7.4</v>
      </c>
      <c r="M284" s="35" t="s">
        <v>285</v>
      </c>
      <c r="N284" s="35">
        <v>5</v>
      </c>
      <c r="O284" s="35">
        <v>15.6</v>
      </c>
      <c r="P284" s="35"/>
      <c r="Q284" s="35">
        <v>0.022</v>
      </c>
      <c r="R284" s="35">
        <v>0.097</v>
      </c>
      <c r="S284" s="35" t="s">
        <v>289</v>
      </c>
      <c r="T284" s="35"/>
      <c r="U284" s="35" t="s">
        <v>289</v>
      </c>
      <c r="V284" s="35">
        <v>0.1</v>
      </c>
      <c r="W284" s="35" t="s">
        <v>289</v>
      </c>
      <c r="X284" s="35">
        <v>0.008</v>
      </c>
      <c r="Y284" s="35" t="s">
        <v>292</v>
      </c>
      <c r="Z284" s="35">
        <v>0.065</v>
      </c>
      <c r="AA284" s="35" t="s">
        <v>289</v>
      </c>
      <c r="AB284" s="35" t="s">
        <v>289</v>
      </c>
      <c r="AC284" s="35">
        <v>0.013</v>
      </c>
      <c r="AD284" s="35" t="s">
        <v>289</v>
      </c>
      <c r="AE284" s="35">
        <v>0.031</v>
      </c>
      <c r="AF284" s="35" t="s">
        <v>289</v>
      </c>
      <c r="AG284" s="35" t="s">
        <v>289</v>
      </c>
      <c r="AH284" s="35"/>
      <c r="AI284" s="35">
        <v>0.047</v>
      </c>
      <c r="AK284" s="35">
        <v>0.16</v>
      </c>
      <c r="AL284" s="35" t="s">
        <v>294</v>
      </c>
      <c r="AN284" s="35"/>
      <c r="AO284" s="35"/>
      <c r="AP284" s="35">
        <v>0.41</v>
      </c>
      <c r="AQ284" s="35">
        <v>2.8</v>
      </c>
      <c r="AR284" s="35">
        <v>0.15</v>
      </c>
      <c r="AS284" s="35">
        <v>7.64</v>
      </c>
      <c r="AT284" s="35" t="s">
        <v>295</v>
      </c>
      <c r="AU284" s="35" t="s">
        <v>295</v>
      </c>
      <c r="AZ284" s="35">
        <v>0.08</v>
      </c>
      <c r="BI284" s="35">
        <v>9</v>
      </c>
      <c r="BJ284" s="35">
        <v>0</v>
      </c>
    </row>
    <row r="285" spans="1:62" ht="15">
      <c r="A285" s="32" t="s">
        <v>144</v>
      </c>
      <c r="B285" s="33">
        <v>1764</v>
      </c>
      <c r="C285" s="32" t="s">
        <v>144</v>
      </c>
      <c r="D285" s="34" t="s">
        <v>235</v>
      </c>
      <c r="E285" s="34" t="s">
        <v>274</v>
      </c>
      <c r="F285" s="34" t="s">
        <v>282</v>
      </c>
      <c r="G285" s="35">
        <v>7.6</v>
      </c>
      <c r="M285" s="35">
        <v>20.5</v>
      </c>
      <c r="N285" s="35">
        <v>4.7</v>
      </c>
      <c r="O285" s="35">
        <v>51.5</v>
      </c>
      <c r="P285" s="35"/>
      <c r="Q285" s="35">
        <v>0.053</v>
      </c>
      <c r="R285" s="35">
        <v>0.074</v>
      </c>
      <c r="S285" s="35" t="s">
        <v>289</v>
      </c>
      <c r="T285" s="35"/>
      <c r="U285" s="35">
        <v>0.006</v>
      </c>
      <c r="V285" s="35">
        <v>0.303</v>
      </c>
      <c r="W285" s="35" t="s">
        <v>289</v>
      </c>
      <c r="X285" s="35">
        <v>0.008</v>
      </c>
      <c r="Y285" s="35" t="s">
        <v>292</v>
      </c>
      <c r="Z285" s="35">
        <v>0.142</v>
      </c>
      <c r="AA285" s="35">
        <v>0.008</v>
      </c>
      <c r="AB285" s="35" t="s">
        <v>289</v>
      </c>
      <c r="AC285" s="35" t="s">
        <v>289</v>
      </c>
      <c r="AD285" s="35" t="s">
        <v>289</v>
      </c>
      <c r="AE285" s="35">
        <v>0.022</v>
      </c>
      <c r="AF285" s="35" t="s">
        <v>289</v>
      </c>
      <c r="AG285" s="35" t="s">
        <v>289</v>
      </c>
      <c r="AH285" s="35"/>
      <c r="AI285" s="35">
        <v>0.003</v>
      </c>
      <c r="AK285" s="35" t="s">
        <v>294</v>
      </c>
      <c r="AL285" s="35" t="s">
        <v>294</v>
      </c>
      <c r="AN285" s="35"/>
      <c r="AO285" s="35"/>
      <c r="AP285" s="35">
        <v>0.35</v>
      </c>
      <c r="AQ285" s="35">
        <v>24.64</v>
      </c>
      <c r="AR285" s="35" t="s">
        <v>295</v>
      </c>
      <c r="AS285" s="35">
        <v>0.16</v>
      </c>
      <c r="AT285" s="35">
        <v>0.19</v>
      </c>
      <c r="AU285" s="35">
        <v>0.52</v>
      </c>
      <c r="AZ285" s="35">
        <v>0.36</v>
      </c>
      <c r="BI285" s="35">
        <v>41000</v>
      </c>
      <c r="BJ285" s="35">
        <v>0</v>
      </c>
    </row>
    <row r="286" spans="1:62" ht="15">
      <c r="A286" s="32" t="s">
        <v>148</v>
      </c>
      <c r="B286" s="33">
        <v>1890</v>
      </c>
      <c r="C286" s="32" t="s">
        <v>148</v>
      </c>
      <c r="D286" s="34" t="s">
        <v>235</v>
      </c>
      <c r="E286" s="34" t="s">
        <v>254</v>
      </c>
      <c r="F286" s="34" t="s">
        <v>280</v>
      </c>
      <c r="G286" s="35"/>
      <c r="M286" s="35" t="s">
        <v>285</v>
      </c>
      <c r="N286" s="35">
        <v>1.9</v>
      </c>
      <c r="O286" s="35">
        <v>18.8</v>
      </c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K286" s="35"/>
      <c r="AL286" s="35"/>
      <c r="AN286" s="35"/>
      <c r="AO286" s="35"/>
      <c r="AP286" s="35"/>
      <c r="AQ286" s="35"/>
      <c r="AR286" s="35"/>
      <c r="AS286" s="35"/>
      <c r="AT286" s="35"/>
      <c r="AU286" s="35"/>
      <c r="AZ286" s="35"/>
      <c r="BI286" s="35"/>
      <c r="BJ286" s="35"/>
    </row>
    <row r="287" spans="1:62" ht="15">
      <c r="A287" s="32" t="s">
        <v>150</v>
      </c>
      <c r="B287" s="33">
        <v>1949</v>
      </c>
      <c r="C287" s="32" t="s">
        <v>150</v>
      </c>
      <c r="D287" s="34" t="s">
        <v>235</v>
      </c>
      <c r="E287" s="34" t="s">
        <v>258</v>
      </c>
      <c r="F287" s="34" t="s">
        <v>280</v>
      </c>
      <c r="G287" s="35"/>
      <c r="M287" s="35" t="s">
        <v>285</v>
      </c>
      <c r="N287" s="35">
        <v>6.1</v>
      </c>
      <c r="O287" s="35">
        <v>40.4</v>
      </c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K287" s="35"/>
      <c r="AL287" s="35"/>
      <c r="AN287" s="35"/>
      <c r="AO287" s="35"/>
      <c r="AP287" s="35"/>
      <c r="AQ287" s="35"/>
      <c r="AR287" s="35"/>
      <c r="AS287" s="35"/>
      <c r="AT287" s="35"/>
      <c r="AU287" s="35"/>
      <c r="AZ287" s="35"/>
      <c r="BI287" s="35"/>
      <c r="BJ287" s="35"/>
    </row>
    <row r="288" spans="1:62" ht="15">
      <c r="A288" s="32" t="s">
        <v>156</v>
      </c>
      <c r="B288" s="33">
        <v>2239</v>
      </c>
      <c r="C288" s="32" t="s">
        <v>156</v>
      </c>
      <c r="D288" s="34" t="s">
        <v>235</v>
      </c>
      <c r="E288" s="34" t="s">
        <v>254</v>
      </c>
      <c r="F288" s="34" t="s">
        <v>282</v>
      </c>
      <c r="G288" s="35">
        <v>7.3</v>
      </c>
      <c r="M288" s="35" t="s">
        <v>285</v>
      </c>
      <c r="N288" s="35">
        <v>3.3</v>
      </c>
      <c r="O288" s="35">
        <v>11.9</v>
      </c>
      <c r="P288" s="35"/>
      <c r="Q288" s="35">
        <v>0.151</v>
      </c>
      <c r="R288" s="35">
        <v>0.083</v>
      </c>
      <c r="S288" s="35" t="s">
        <v>289</v>
      </c>
      <c r="T288" s="35"/>
      <c r="U288" s="35">
        <v>0.013</v>
      </c>
      <c r="V288" s="35">
        <v>0.004</v>
      </c>
      <c r="W288" s="35" t="s">
        <v>289</v>
      </c>
      <c r="X288" s="35">
        <v>0.021</v>
      </c>
      <c r="Y288" s="35" t="s">
        <v>292</v>
      </c>
      <c r="Z288" s="35">
        <v>0.129</v>
      </c>
      <c r="AA288" s="35">
        <v>0.014</v>
      </c>
      <c r="AB288" s="35" t="s">
        <v>289</v>
      </c>
      <c r="AC288" s="35">
        <v>0.09</v>
      </c>
      <c r="AD288" s="35" t="s">
        <v>289</v>
      </c>
      <c r="AE288" s="35">
        <v>0.09</v>
      </c>
      <c r="AF288" s="35" t="s">
        <v>289</v>
      </c>
      <c r="AG288" s="35" t="s">
        <v>289</v>
      </c>
      <c r="AH288" s="35"/>
      <c r="AI288" s="35" t="s">
        <v>289</v>
      </c>
      <c r="AK288" s="35">
        <v>0.11</v>
      </c>
      <c r="AL288" s="35" t="s">
        <v>294</v>
      </c>
      <c r="AN288" s="35"/>
      <c r="AO288" s="35"/>
      <c r="AP288" s="35" t="s">
        <v>294</v>
      </c>
      <c r="AQ288" s="35">
        <v>8.96</v>
      </c>
      <c r="AR288" s="35">
        <v>0.25</v>
      </c>
      <c r="AS288" s="35">
        <v>4.06</v>
      </c>
      <c r="AT288" s="35">
        <v>0.09</v>
      </c>
      <c r="AU288" s="35" t="s">
        <v>295</v>
      </c>
      <c r="AZ288" s="35">
        <v>0.17</v>
      </c>
      <c r="BI288" s="35">
        <v>18</v>
      </c>
      <c r="BJ288" s="35">
        <v>15</v>
      </c>
    </row>
    <row r="289" spans="1:62" ht="15">
      <c r="A289" s="32" t="s">
        <v>157</v>
      </c>
      <c r="B289" s="33">
        <v>2252</v>
      </c>
      <c r="C289" s="32" t="s">
        <v>157</v>
      </c>
      <c r="D289" s="34" t="s">
        <v>235</v>
      </c>
      <c r="E289" s="34" t="s">
        <v>258</v>
      </c>
      <c r="F289" s="34" t="s">
        <v>280</v>
      </c>
      <c r="G289" s="35"/>
      <c r="M289" s="35">
        <v>47.4</v>
      </c>
      <c r="N289" s="35">
        <v>2.7</v>
      </c>
      <c r="O289" s="35">
        <v>47.1</v>
      </c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K289" s="35"/>
      <c r="AL289" s="35"/>
      <c r="AN289" s="35"/>
      <c r="AO289" s="35"/>
      <c r="AP289" s="35"/>
      <c r="AQ289" s="35"/>
      <c r="AR289" s="35"/>
      <c r="AS289" s="35"/>
      <c r="AT289" s="35"/>
      <c r="AU289" s="35"/>
      <c r="AZ289" s="35"/>
      <c r="BI289" s="35"/>
      <c r="BJ289" s="35"/>
    </row>
    <row r="290" spans="1:62" ht="15">
      <c r="A290" s="32" t="s">
        <v>159</v>
      </c>
      <c r="B290" s="33">
        <v>2335</v>
      </c>
      <c r="C290" s="32" t="s">
        <v>159</v>
      </c>
      <c r="D290" s="34" t="s">
        <v>235</v>
      </c>
      <c r="E290" s="34" t="s">
        <v>254</v>
      </c>
      <c r="F290" s="34" t="s">
        <v>280</v>
      </c>
      <c r="G290" s="35"/>
      <c r="M290" s="35" t="s">
        <v>285</v>
      </c>
      <c r="N290" s="35">
        <v>2.6</v>
      </c>
      <c r="O290" s="35">
        <v>13.6</v>
      </c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K290" s="35"/>
      <c r="AL290" s="35"/>
      <c r="AN290" s="35"/>
      <c r="AO290" s="35"/>
      <c r="AP290" s="35"/>
      <c r="AQ290" s="35"/>
      <c r="AR290" s="35"/>
      <c r="AS290" s="35"/>
      <c r="AT290" s="35"/>
      <c r="AU290" s="35"/>
      <c r="AZ290" s="35"/>
      <c r="BI290" s="35"/>
      <c r="BJ290" s="35"/>
    </row>
    <row r="291" spans="1:62" ht="15">
      <c r="A291" s="35" t="s">
        <v>161</v>
      </c>
      <c r="B291" s="33">
        <v>2361</v>
      </c>
      <c r="C291" s="35" t="s">
        <v>161</v>
      </c>
      <c r="D291" s="34" t="s">
        <v>235</v>
      </c>
      <c r="E291" s="34" t="s">
        <v>258</v>
      </c>
      <c r="F291" s="34" t="s">
        <v>280</v>
      </c>
      <c r="G291" s="35"/>
      <c r="M291" s="35">
        <v>33.8</v>
      </c>
      <c r="N291" s="35">
        <v>5</v>
      </c>
      <c r="O291" s="35">
        <v>67.6</v>
      </c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K291" s="35"/>
      <c r="AL291" s="35"/>
      <c r="AN291" s="35"/>
      <c r="AO291" s="35"/>
      <c r="AP291" s="35"/>
      <c r="AQ291" s="35"/>
      <c r="AR291" s="35"/>
      <c r="AS291" s="35"/>
      <c r="AT291" s="35"/>
      <c r="AU291" s="35"/>
      <c r="AZ291" s="35"/>
      <c r="BI291" s="35"/>
      <c r="BJ291" s="35"/>
    </row>
    <row r="292" spans="1:62" ht="15">
      <c r="A292" s="35" t="s">
        <v>164</v>
      </c>
      <c r="B292" s="33">
        <v>2463</v>
      </c>
      <c r="C292" s="35" t="s">
        <v>164</v>
      </c>
      <c r="D292" s="34" t="s">
        <v>235</v>
      </c>
      <c r="E292" s="34" t="s">
        <v>274</v>
      </c>
      <c r="F292" s="34" t="s">
        <v>280</v>
      </c>
      <c r="G292" s="35"/>
      <c r="M292" s="35">
        <v>23</v>
      </c>
      <c r="N292" s="35">
        <v>5.1</v>
      </c>
      <c r="O292" s="35">
        <v>50.3</v>
      </c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K292" s="35"/>
      <c r="AL292" s="35"/>
      <c r="AN292" s="35"/>
      <c r="AO292" s="35"/>
      <c r="AP292" s="35"/>
      <c r="AQ292" s="35"/>
      <c r="AR292" s="35"/>
      <c r="AS292" s="35"/>
      <c r="AT292" s="35"/>
      <c r="AU292" s="35"/>
      <c r="AZ292" s="35"/>
      <c r="BI292" s="35"/>
      <c r="BJ292" s="35"/>
    </row>
    <row r="293" spans="1:62" ht="15">
      <c r="A293" s="35" t="s">
        <v>165</v>
      </c>
      <c r="B293" s="33">
        <v>2474</v>
      </c>
      <c r="C293" s="35" t="s">
        <v>165</v>
      </c>
      <c r="D293" s="34" t="s">
        <v>235</v>
      </c>
      <c r="E293" s="34" t="s">
        <v>254</v>
      </c>
      <c r="F293" s="34" t="s">
        <v>282</v>
      </c>
      <c r="G293" s="35">
        <v>7.5</v>
      </c>
      <c r="M293" s="35">
        <v>8.3</v>
      </c>
      <c r="N293" s="35">
        <v>2.9</v>
      </c>
      <c r="O293" s="35">
        <v>17.5</v>
      </c>
      <c r="P293" s="35"/>
      <c r="Q293" s="35">
        <v>0.027</v>
      </c>
      <c r="R293" s="35">
        <v>0.073</v>
      </c>
      <c r="S293" s="35" t="s">
        <v>289</v>
      </c>
      <c r="T293" s="35"/>
      <c r="U293" s="35">
        <v>0.008</v>
      </c>
      <c r="V293" s="35">
        <v>0.2</v>
      </c>
      <c r="W293" s="35" t="s">
        <v>289</v>
      </c>
      <c r="X293" s="35">
        <v>0.018</v>
      </c>
      <c r="Y293" s="35" t="s">
        <v>292</v>
      </c>
      <c r="Z293" s="35">
        <v>0.091</v>
      </c>
      <c r="AA293" s="35" t="s">
        <v>289</v>
      </c>
      <c r="AB293" s="35" t="s">
        <v>289</v>
      </c>
      <c r="AC293" s="35" t="s">
        <v>289</v>
      </c>
      <c r="AD293" s="35" t="s">
        <v>289</v>
      </c>
      <c r="AE293" s="35">
        <v>0.036</v>
      </c>
      <c r="AF293" s="35" t="s">
        <v>289</v>
      </c>
      <c r="AG293" s="35" t="s">
        <v>289</v>
      </c>
      <c r="AH293" s="35"/>
      <c r="AI293" s="35">
        <v>0.013</v>
      </c>
      <c r="AK293" s="35" t="s">
        <v>294</v>
      </c>
      <c r="AL293" s="35" t="s">
        <v>294</v>
      </c>
      <c r="AN293" s="35"/>
      <c r="AO293" s="35"/>
      <c r="AP293" s="35">
        <v>0.3</v>
      </c>
      <c r="AQ293" s="35">
        <v>4.48</v>
      </c>
      <c r="AR293" s="35" t="s">
        <v>295</v>
      </c>
      <c r="AS293" s="35">
        <v>5.4</v>
      </c>
      <c r="AT293" s="35" t="s">
        <v>295</v>
      </c>
      <c r="AU293" s="35" t="s">
        <v>295</v>
      </c>
      <c r="AZ293" s="35"/>
      <c r="BI293" s="35">
        <v>59000</v>
      </c>
      <c r="BJ293" s="35">
        <v>0</v>
      </c>
    </row>
    <row r="294" spans="1:62" ht="15">
      <c r="A294" s="35" t="s">
        <v>170</v>
      </c>
      <c r="B294" s="33">
        <v>2716</v>
      </c>
      <c r="C294" s="35" t="s">
        <v>170</v>
      </c>
      <c r="D294" s="34" t="s">
        <v>235</v>
      </c>
      <c r="E294" s="34" t="s">
        <v>274</v>
      </c>
      <c r="F294" s="34" t="s">
        <v>280</v>
      </c>
      <c r="G294" s="35"/>
      <c r="M294" s="35">
        <v>18.8</v>
      </c>
      <c r="N294" s="35">
        <v>4.1</v>
      </c>
      <c r="O294" s="35">
        <v>46.7</v>
      </c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K294" s="35"/>
      <c r="AL294" s="35"/>
      <c r="AN294" s="35"/>
      <c r="AO294" s="35"/>
      <c r="AP294" s="35"/>
      <c r="AQ294" s="35"/>
      <c r="AR294" s="35"/>
      <c r="AS294" s="35"/>
      <c r="AT294" s="35"/>
      <c r="AU294" s="35"/>
      <c r="AZ294" s="35"/>
      <c r="BI294" s="35"/>
      <c r="BJ294" s="35"/>
    </row>
    <row r="295" spans="1:62" ht="15">
      <c r="A295" s="35" t="s">
        <v>170</v>
      </c>
      <c r="B295" s="33">
        <v>2717</v>
      </c>
      <c r="C295" s="35" t="s">
        <v>170</v>
      </c>
      <c r="D295" s="34" t="s">
        <v>235</v>
      </c>
      <c r="E295" s="34" t="s">
        <v>254</v>
      </c>
      <c r="F295" s="34" t="s">
        <v>280</v>
      </c>
      <c r="G295" s="35"/>
      <c r="M295" s="35" t="s">
        <v>285</v>
      </c>
      <c r="N295" s="35">
        <v>4.7</v>
      </c>
      <c r="O295" s="35">
        <v>24.8</v>
      </c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K295" s="35"/>
      <c r="AL295" s="35"/>
      <c r="AN295" s="35"/>
      <c r="AO295" s="35"/>
      <c r="AP295" s="35"/>
      <c r="AQ295" s="35"/>
      <c r="AR295" s="35"/>
      <c r="AS295" s="35"/>
      <c r="AT295" s="35"/>
      <c r="AU295" s="35"/>
      <c r="AZ295" s="35"/>
      <c r="BI295" s="35"/>
      <c r="BJ295" s="35"/>
    </row>
    <row r="296" spans="1:62" ht="15">
      <c r="A296" s="35" t="s">
        <v>176</v>
      </c>
      <c r="B296" s="33">
        <v>2906</v>
      </c>
      <c r="C296" s="35" t="s">
        <v>176</v>
      </c>
      <c r="D296" s="34" t="s">
        <v>235</v>
      </c>
      <c r="E296" s="34" t="s">
        <v>254</v>
      </c>
      <c r="F296" s="34" t="s">
        <v>280</v>
      </c>
      <c r="G296" s="35"/>
      <c r="M296" s="35" t="s">
        <v>285</v>
      </c>
      <c r="N296" s="35">
        <v>1.4</v>
      </c>
      <c r="O296" s="35">
        <v>26.1</v>
      </c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K296" s="35"/>
      <c r="AL296" s="35"/>
      <c r="AN296" s="35"/>
      <c r="AO296" s="35"/>
      <c r="AP296" s="35"/>
      <c r="AQ296" s="35"/>
      <c r="AR296" s="35"/>
      <c r="AS296" s="35"/>
      <c r="AT296" s="35"/>
      <c r="AU296" s="35"/>
      <c r="AZ296" s="35"/>
      <c r="BI296" s="35"/>
      <c r="BJ296" s="35"/>
    </row>
    <row r="297" spans="1:62" ht="15">
      <c r="A297" s="35" t="s">
        <v>182</v>
      </c>
      <c r="B297" s="33">
        <v>3054</v>
      </c>
      <c r="C297" s="35" t="s">
        <v>182</v>
      </c>
      <c r="D297" s="34" t="s">
        <v>235</v>
      </c>
      <c r="E297" s="34" t="s">
        <v>258</v>
      </c>
      <c r="F297" s="34" t="s">
        <v>282</v>
      </c>
      <c r="G297" s="35">
        <v>8.3</v>
      </c>
      <c r="M297" s="35">
        <v>18</v>
      </c>
      <c r="N297" s="35">
        <v>5.2</v>
      </c>
      <c r="O297" s="35">
        <v>51.7</v>
      </c>
      <c r="P297" s="35"/>
      <c r="Q297" s="35">
        <v>0.161</v>
      </c>
      <c r="R297" s="35">
        <v>0.086</v>
      </c>
      <c r="S297" s="35" t="s">
        <v>289</v>
      </c>
      <c r="T297" s="35"/>
      <c r="U297" s="35">
        <v>0.029</v>
      </c>
      <c r="V297" s="35">
        <v>0.232</v>
      </c>
      <c r="W297" s="35" t="s">
        <v>289</v>
      </c>
      <c r="X297" s="35" t="s">
        <v>289</v>
      </c>
      <c r="Y297" s="35" t="s">
        <v>292</v>
      </c>
      <c r="Z297" s="35">
        <v>0.187</v>
      </c>
      <c r="AA297" s="35" t="s">
        <v>289</v>
      </c>
      <c r="AB297" s="35" t="s">
        <v>289</v>
      </c>
      <c r="AC297" s="35">
        <v>0.033</v>
      </c>
      <c r="AD297" s="35" t="s">
        <v>289</v>
      </c>
      <c r="AE297" s="35" t="s">
        <v>289</v>
      </c>
      <c r="AF297" s="35" t="s">
        <v>289</v>
      </c>
      <c r="AG297" s="35" t="s">
        <v>289</v>
      </c>
      <c r="AH297" s="35"/>
      <c r="AI297" s="35">
        <v>0.191</v>
      </c>
      <c r="AK297" s="35">
        <v>0.06</v>
      </c>
      <c r="AL297" s="35" t="s">
        <v>294</v>
      </c>
      <c r="AN297" s="35"/>
      <c r="AO297" s="35"/>
      <c r="AP297" s="35">
        <v>0.12</v>
      </c>
      <c r="AQ297" s="35">
        <v>12.32</v>
      </c>
      <c r="AR297" s="35">
        <v>0.13</v>
      </c>
      <c r="AS297" s="35">
        <v>6.81</v>
      </c>
      <c r="AT297" s="35">
        <v>0.89</v>
      </c>
      <c r="AU297" s="35">
        <v>0.5</v>
      </c>
      <c r="AZ297" s="35">
        <v>0.06</v>
      </c>
      <c r="BI297" s="35">
        <v>47000</v>
      </c>
      <c r="BJ297" s="35">
        <v>0</v>
      </c>
    </row>
    <row r="298" spans="1:62" ht="15">
      <c r="A298" s="35" t="s">
        <v>185</v>
      </c>
      <c r="B298" s="33">
        <v>3182</v>
      </c>
      <c r="C298" s="35" t="s">
        <v>185</v>
      </c>
      <c r="D298" s="34" t="s">
        <v>235</v>
      </c>
      <c r="E298" s="34" t="s">
        <v>254</v>
      </c>
      <c r="F298" s="34" t="s">
        <v>280</v>
      </c>
      <c r="G298" s="35"/>
      <c r="M298" s="35" t="s">
        <v>285</v>
      </c>
      <c r="N298" s="35">
        <v>4.8</v>
      </c>
      <c r="O298" s="35">
        <v>25.8</v>
      </c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K298" s="35"/>
      <c r="AL298" s="35"/>
      <c r="AN298" s="35"/>
      <c r="AO298" s="35"/>
      <c r="AP298" s="35"/>
      <c r="AQ298" s="35"/>
      <c r="AR298" s="35"/>
      <c r="AS298" s="35"/>
      <c r="AT298" s="35"/>
      <c r="AU298" s="35"/>
      <c r="AZ298" s="35"/>
      <c r="BI298" s="35"/>
      <c r="BJ298" s="35"/>
    </row>
    <row r="299" spans="1:62" ht="15">
      <c r="A299" s="35" t="s">
        <v>185</v>
      </c>
      <c r="B299" s="33">
        <v>3183</v>
      </c>
      <c r="C299" s="35" t="s">
        <v>185</v>
      </c>
      <c r="D299" s="34" t="s">
        <v>235</v>
      </c>
      <c r="E299" s="34" t="s">
        <v>258</v>
      </c>
      <c r="F299" s="34" t="s">
        <v>280</v>
      </c>
      <c r="G299" s="35"/>
      <c r="M299" s="35" t="s">
        <v>285</v>
      </c>
      <c r="N299" s="35">
        <v>6.5</v>
      </c>
      <c r="O299" s="35">
        <v>49.5</v>
      </c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K299" s="35"/>
      <c r="AL299" s="35"/>
      <c r="AN299" s="35"/>
      <c r="AO299" s="35"/>
      <c r="AP299" s="35"/>
      <c r="AQ299" s="35"/>
      <c r="AR299" s="35"/>
      <c r="AS299" s="35"/>
      <c r="AT299" s="35"/>
      <c r="AU299" s="35"/>
      <c r="AZ299" s="35"/>
      <c r="BI299" s="35"/>
      <c r="BJ299" s="35"/>
    </row>
    <row r="300" spans="1:62" ht="15">
      <c r="A300" s="35" t="s">
        <v>192</v>
      </c>
      <c r="B300" s="33">
        <v>3295</v>
      </c>
      <c r="C300" s="35" t="s">
        <v>192</v>
      </c>
      <c r="D300" s="34" t="s">
        <v>235</v>
      </c>
      <c r="E300" s="34" t="s">
        <v>254</v>
      </c>
      <c r="F300" s="34" t="s">
        <v>281</v>
      </c>
      <c r="G300" s="35">
        <v>7.5</v>
      </c>
      <c r="M300" s="35" t="s">
        <v>285</v>
      </c>
      <c r="N300" s="35">
        <v>1.1</v>
      </c>
      <c r="O300" s="35">
        <v>11.6</v>
      </c>
      <c r="P300" s="35"/>
      <c r="Q300" s="35">
        <v>0.062</v>
      </c>
      <c r="R300" s="35">
        <v>0.055</v>
      </c>
      <c r="S300" s="35" t="s">
        <v>289</v>
      </c>
      <c r="T300" s="35"/>
      <c r="U300" s="35">
        <v>0.005</v>
      </c>
      <c r="V300" s="35">
        <v>0.158</v>
      </c>
      <c r="W300" s="35" t="s">
        <v>289</v>
      </c>
      <c r="X300" s="35" t="s">
        <v>289</v>
      </c>
      <c r="Y300" s="35" t="s">
        <v>292</v>
      </c>
      <c r="Z300" s="35">
        <v>0.069</v>
      </c>
      <c r="AA300" s="35" t="s">
        <v>289</v>
      </c>
      <c r="AB300" s="35" t="s">
        <v>289</v>
      </c>
      <c r="AC300" s="35">
        <v>0.017</v>
      </c>
      <c r="AD300" s="35" t="s">
        <v>289</v>
      </c>
      <c r="AE300" s="35">
        <v>0.027</v>
      </c>
      <c r="AF300" s="35" t="s">
        <v>289</v>
      </c>
      <c r="AG300" s="35" t="s">
        <v>289</v>
      </c>
      <c r="AH300" s="35"/>
      <c r="AI300" s="35">
        <v>0.149</v>
      </c>
      <c r="AK300" s="35">
        <v>0.1</v>
      </c>
      <c r="AL300" s="35" t="s">
        <v>294</v>
      </c>
      <c r="AN300" s="35"/>
      <c r="AO300" s="35"/>
      <c r="AP300" s="35">
        <v>0.07</v>
      </c>
      <c r="AQ300" s="35">
        <v>1.68</v>
      </c>
      <c r="AR300" s="35">
        <v>0.27</v>
      </c>
      <c r="AS300" s="35">
        <v>10.92</v>
      </c>
      <c r="AT300" s="35" t="s">
        <v>295</v>
      </c>
      <c r="AU300" s="35" t="s">
        <v>295</v>
      </c>
      <c r="AZ300" s="35">
        <v>0.16</v>
      </c>
      <c r="BI300" s="35">
        <v>55</v>
      </c>
      <c r="BJ300" s="35">
        <v>0</v>
      </c>
    </row>
    <row r="301" spans="1:62" ht="15">
      <c r="A301" s="35" t="s">
        <v>196</v>
      </c>
      <c r="B301" s="33">
        <v>3474</v>
      </c>
      <c r="C301" s="35" t="s">
        <v>196</v>
      </c>
      <c r="D301" s="34" t="s">
        <v>235</v>
      </c>
      <c r="E301" s="34" t="s">
        <v>258</v>
      </c>
      <c r="F301" s="34" t="s">
        <v>282</v>
      </c>
      <c r="G301" s="35">
        <v>7.8</v>
      </c>
      <c r="M301" s="35" t="s">
        <v>285</v>
      </c>
      <c r="N301" s="35">
        <v>4.6</v>
      </c>
      <c r="O301" s="35">
        <v>39.4</v>
      </c>
      <c r="P301" s="35"/>
      <c r="Q301" s="35">
        <v>0.011</v>
      </c>
      <c r="R301" s="35">
        <v>0.03</v>
      </c>
      <c r="S301" s="35" t="s">
        <v>289</v>
      </c>
      <c r="T301" s="35"/>
      <c r="U301" s="35">
        <v>0.009</v>
      </c>
      <c r="V301" s="35">
        <v>0.103</v>
      </c>
      <c r="W301" s="35" t="s">
        <v>289</v>
      </c>
      <c r="X301" s="35" t="s">
        <v>289</v>
      </c>
      <c r="Y301" s="35" t="s">
        <v>292</v>
      </c>
      <c r="Z301" s="35">
        <v>0.088</v>
      </c>
      <c r="AA301" s="35" t="s">
        <v>289</v>
      </c>
      <c r="AB301" s="35" t="s">
        <v>289</v>
      </c>
      <c r="AC301" s="35" t="s">
        <v>289</v>
      </c>
      <c r="AD301" s="35">
        <v>0.011</v>
      </c>
      <c r="AE301" s="35">
        <v>0.017</v>
      </c>
      <c r="AF301" s="35" t="s">
        <v>289</v>
      </c>
      <c r="AG301" s="35">
        <v>0.066</v>
      </c>
      <c r="AH301" s="35"/>
      <c r="AI301" s="35">
        <v>0.021</v>
      </c>
      <c r="AK301" s="35" t="s">
        <v>294</v>
      </c>
      <c r="AL301" s="35" t="s">
        <v>294</v>
      </c>
      <c r="AN301" s="35"/>
      <c r="AO301" s="35"/>
      <c r="AP301" s="35">
        <v>0.14</v>
      </c>
      <c r="AQ301" s="35">
        <v>18.48</v>
      </c>
      <c r="AR301" s="35">
        <v>0.09</v>
      </c>
      <c r="AS301" s="35">
        <v>5.13</v>
      </c>
      <c r="AT301" s="35">
        <v>1.17</v>
      </c>
      <c r="AU301" s="35">
        <v>0.36</v>
      </c>
      <c r="AZ301" s="35">
        <v>0.34</v>
      </c>
      <c r="BI301" s="35">
        <v>48000</v>
      </c>
      <c r="BJ301" s="35">
        <v>0</v>
      </c>
    </row>
    <row r="302" spans="1:62" ht="15">
      <c r="A302" s="35" t="s">
        <v>198</v>
      </c>
      <c r="B302" s="33">
        <v>3527</v>
      </c>
      <c r="C302" s="35" t="s">
        <v>198</v>
      </c>
      <c r="D302" s="34" t="s">
        <v>235</v>
      </c>
      <c r="E302" s="34" t="s">
        <v>254</v>
      </c>
      <c r="F302" s="34" t="s">
        <v>280</v>
      </c>
      <c r="G302" s="35"/>
      <c r="M302" s="35" t="s">
        <v>285</v>
      </c>
      <c r="N302" s="35">
        <v>6.1</v>
      </c>
      <c r="O302" s="35">
        <v>29.8</v>
      </c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K302" s="35"/>
      <c r="AL302" s="35"/>
      <c r="AN302" s="35"/>
      <c r="AO302" s="35"/>
      <c r="AP302" s="35"/>
      <c r="AQ302" s="35"/>
      <c r="AR302" s="35"/>
      <c r="AS302" s="35"/>
      <c r="AT302" s="35"/>
      <c r="AU302" s="35"/>
      <c r="AZ302" s="35"/>
      <c r="BI302" s="35"/>
      <c r="BJ302" s="35"/>
    </row>
    <row r="303" spans="1:62" ht="15">
      <c r="A303" s="35" t="s">
        <v>203</v>
      </c>
      <c r="B303" s="33">
        <v>3617</v>
      </c>
      <c r="C303" s="35" t="s">
        <v>203</v>
      </c>
      <c r="D303" s="34" t="s">
        <v>235</v>
      </c>
      <c r="E303" s="34" t="s">
        <v>258</v>
      </c>
      <c r="F303" s="34" t="s">
        <v>280</v>
      </c>
      <c r="G303" s="35"/>
      <c r="M303" s="35" t="s">
        <v>285</v>
      </c>
      <c r="N303" s="35">
        <v>2.5</v>
      </c>
      <c r="O303" s="35">
        <v>31.7</v>
      </c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K303" s="35"/>
      <c r="AL303" s="35"/>
      <c r="AN303" s="35"/>
      <c r="AO303" s="35"/>
      <c r="AP303" s="35"/>
      <c r="AQ303" s="35"/>
      <c r="AR303" s="35"/>
      <c r="AS303" s="35"/>
      <c r="AT303" s="35"/>
      <c r="AU303" s="35"/>
      <c r="AZ303" s="35"/>
      <c r="BI303" s="35"/>
      <c r="BJ303" s="35"/>
    </row>
    <row r="304" spans="1:62" ht="15">
      <c r="A304" s="35" t="s">
        <v>206</v>
      </c>
      <c r="B304" s="33">
        <v>3742</v>
      </c>
      <c r="C304" s="35" t="s">
        <v>206</v>
      </c>
      <c r="D304" s="34" t="s">
        <v>235</v>
      </c>
      <c r="E304" s="34" t="s">
        <v>274</v>
      </c>
      <c r="F304" s="34" t="s">
        <v>280</v>
      </c>
      <c r="G304" s="35"/>
      <c r="M304" s="35" t="s">
        <v>285</v>
      </c>
      <c r="N304" s="35">
        <v>1.7</v>
      </c>
      <c r="O304" s="35">
        <v>38.8</v>
      </c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K304" s="35"/>
      <c r="AL304" s="35"/>
      <c r="AN304" s="35"/>
      <c r="AO304" s="35"/>
      <c r="AP304" s="35"/>
      <c r="AQ304" s="35"/>
      <c r="AR304" s="35"/>
      <c r="AS304" s="35"/>
      <c r="AT304" s="35"/>
      <c r="AU304" s="35"/>
      <c r="AZ304" s="35"/>
      <c r="BI304" s="35"/>
      <c r="BJ304" s="35"/>
    </row>
    <row r="305" spans="1:62" ht="15">
      <c r="A305" s="35" t="s">
        <v>208</v>
      </c>
      <c r="B305" s="33">
        <v>3781</v>
      </c>
      <c r="C305" s="35" t="s">
        <v>208</v>
      </c>
      <c r="D305" s="34" t="s">
        <v>235</v>
      </c>
      <c r="E305" s="34" t="s">
        <v>254</v>
      </c>
      <c r="F305" s="34" t="s">
        <v>280</v>
      </c>
      <c r="G305" s="35"/>
      <c r="M305" s="35" t="s">
        <v>285</v>
      </c>
      <c r="N305" s="35">
        <v>2.5</v>
      </c>
      <c r="O305" s="35">
        <v>23.1</v>
      </c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K305" s="35"/>
      <c r="AL305" s="35"/>
      <c r="AN305" s="35"/>
      <c r="AO305" s="35"/>
      <c r="AP305" s="35"/>
      <c r="AQ305" s="35"/>
      <c r="AR305" s="35"/>
      <c r="AS305" s="35"/>
      <c r="AT305" s="35"/>
      <c r="AU305" s="35"/>
      <c r="AZ305" s="35"/>
      <c r="BI305" s="35"/>
      <c r="BJ305" s="35"/>
    </row>
    <row r="306" spans="1:62" ht="15">
      <c r="A306" s="35" t="s">
        <v>211</v>
      </c>
      <c r="B306" s="33">
        <v>3903</v>
      </c>
      <c r="C306" s="35" t="s">
        <v>211</v>
      </c>
      <c r="D306" s="34" t="s">
        <v>235</v>
      </c>
      <c r="E306" s="34" t="s">
        <v>274</v>
      </c>
      <c r="F306" s="34" t="s">
        <v>280</v>
      </c>
      <c r="G306" s="35"/>
      <c r="M306" s="35" t="s">
        <v>287</v>
      </c>
      <c r="N306" s="35">
        <v>2</v>
      </c>
      <c r="O306" s="35">
        <v>29.7</v>
      </c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K306" s="35"/>
      <c r="AL306" s="35"/>
      <c r="AN306" s="35"/>
      <c r="AO306" s="35"/>
      <c r="AP306" s="35"/>
      <c r="AQ306" s="35"/>
      <c r="AR306" s="35"/>
      <c r="AS306" s="35"/>
      <c r="AT306" s="35"/>
      <c r="AU306" s="35"/>
      <c r="AZ306" s="35"/>
      <c r="BI306" s="35"/>
      <c r="BJ306" s="35"/>
    </row>
    <row r="307" spans="1:62" ht="15">
      <c r="A307" s="35" t="s">
        <v>211</v>
      </c>
      <c r="B307" s="33">
        <v>3904</v>
      </c>
      <c r="C307" s="35" t="s">
        <v>211</v>
      </c>
      <c r="D307" s="34" t="s">
        <v>235</v>
      </c>
      <c r="E307" s="34" t="s">
        <v>254</v>
      </c>
      <c r="F307" s="34" t="s">
        <v>280</v>
      </c>
      <c r="G307" s="35"/>
      <c r="M307" s="35" t="s">
        <v>287</v>
      </c>
      <c r="N307" s="35">
        <v>1</v>
      </c>
      <c r="O307" s="35">
        <v>19</v>
      </c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K307" s="35"/>
      <c r="AL307" s="35"/>
      <c r="AN307" s="35"/>
      <c r="AO307" s="35"/>
      <c r="AP307" s="35"/>
      <c r="AQ307" s="35"/>
      <c r="AR307" s="35"/>
      <c r="AS307" s="35"/>
      <c r="AT307" s="35"/>
      <c r="AU307" s="35"/>
      <c r="AZ307" s="35"/>
      <c r="BI307" s="35"/>
      <c r="BJ307" s="35"/>
    </row>
    <row r="308" spans="1:62" ht="15">
      <c r="A308" s="35" t="s">
        <v>220</v>
      </c>
      <c r="B308" s="33">
        <v>4198</v>
      </c>
      <c r="C308" s="35" t="s">
        <v>220</v>
      </c>
      <c r="D308" s="34" t="s">
        <v>235</v>
      </c>
      <c r="E308" s="34" t="s">
        <v>258</v>
      </c>
      <c r="F308" s="34" t="s">
        <v>281</v>
      </c>
      <c r="G308" s="35">
        <v>7.9</v>
      </c>
      <c r="M308" s="35" t="s">
        <v>286</v>
      </c>
      <c r="N308" s="35">
        <v>2.5</v>
      </c>
      <c r="O308" s="35">
        <v>45.7</v>
      </c>
      <c r="P308" s="35"/>
      <c r="Q308" s="35">
        <v>0.257</v>
      </c>
      <c r="R308" s="35">
        <v>0.109</v>
      </c>
      <c r="S308" s="35" t="s">
        <v>289</v>
      </c>
      <c r="T308" s="35"/>
      <c r="U308" s="35">
        <v>0.011</v>
      </c>
      <c r="V308" s="35">
        <v>0.444</v>
      </c>
      <c r="W308" s="35" t="s">
        <v>289</v>
      </c>
      <c r="X308" s="35">
        <v>0.017</v>
      </c>
      <c r="Y308" s="35" t="s">
        <v>292</v>
      </c>
      <c r="Z308" s="35">
        <v>0.227</v>
      </c>
      <c r="AA308" s="35">
        <v>0.018</v>
      </c>
      <c r="AB308" s="35" t="s">
        <v>289</v>
      </c>
      <c r="AC308" s="35" t="s">
        <v>289</v>
      </c>
      <c r="AD308" s="35" t="s">
        <v>289</v>
      </c>
      <c r="AE308" s="35" t="s">
        <v>289</v>
      </c>
      <c r="AF308" s="35" t="s">
        <v>289</v>
      </c>
      <c r="AG308" s="35" t="s">
        <v>289</v>
      </c>
      <c r="AH308" s="35"/>
      <c r="AI308" s="35" t="s">
        <v>290</v>
      </c>
      <c r="AK308" s="35" t="s">
        <v>294</v>
      </c>
      <c r="AL308" s="35" t="s">
        <v>294</v>
      </c>
      <c r="AN308" s="35"/>
      <c r="AO308" s="35"/>
      <c r="AP308" s="35">
        <v>0.3</v>
      </c>
      <c r="AQ308" s="35">
        <v>26.9</v>
      </c>
      <c r="AR308" s="35" t="s">
        <v>295</v>
      </c>
      <c r="AS308" s="35">
        <v>0.29</v>
      </c>
      <c r="AT308" s="35">
        <v>1.3</v>
      </c>
      <c r="AU308" s="35">
        <v>0.4</v>
      </c>
      <c r="AZ308" s="35">
        <v>0.66</v>
      </c>
      <c r="BI308" s="35">
        <v>49000</v>
      </c>
      <c r="BJ308" s="35">
        <v>0</v>
      </c>
    </row>
    <row r="309" spans="1:62" ht="15">
      <c r="A309" s="35" t="s">
        <v>221</v>
      </c>
      <c r="B309" s="33">
        <v>4232</v>
      </c>
      <c r="C309" s="35" t="s">
        <v>221</v>
      </c>
      <c r="D309" s="34" t="s">
        <v>235</v>
      </c>
      <c r="E309" s="34" t="s">
        <v>254</v>
      </c>
      <c r="F309" s="34" t="s">
        <v>281</v>
      </c>
      <c r="G309" s="35">
        <v>7.5</v>
      </c>
      <c r="M309" s="35" t="s">
        <v>287</v>
      </c>
      <c r="N309" s="35">
        <v>4.2</v>
      </c>
      <c r="O309" s="35">
        <v>38.3</v>
      </c>
      <c r="P309" s="35"/>
      <c r="Q309" s="35">
        <v>0.211</v>
      </c>
      <c r="R309" s="35">
        <v>0.079</v>
      </c>
      <c r="S309" s="35" t="s">
        <v>289</v>
      </c>
      <c r="T309" s="35"/>
      <c r="U309" s="35" t="s">
        <v>289</v>
      </c>
      <c r="V309" s="35">
        <v>0.548</v>
      </c>
      <c r="W309" s="35" t="s">
        <v>289</v>
      </c>
      <c r="X309" s="35" t="s">
        <v>289</v>
      </c>
      <c r="Y309" s="35" t="s">
        <v>292</v>
      </c>
      <c r="Z309" s="35">
        <v>0.09</v>
      </c>
      <c r="AA309" s="35">
        <v>0.043</v>
      </c>
      <c r="AB309" s="35" t="s">
        <v>289</v>
      </c>
      <c r="AC309" s="35">
        <v>0.075</v>
      </c>
      <c r="AD309" s="35" t="s">
        <v>289</v>
      </c>
      <c r="AE309" s="35" t="s">
        <v>289</v>
      </c>
      <c r="AF309" s="35" t="s">
        <v>289</v>
      </c>
      <c r="AG309" s="35" t="s">
        <v>289</v>
      </c>
      <c r="AH309" s="35"/>
      <c r="AI309" s="35" t="s">
        <v>289</v>
      </c>
      <c r="AK309" s="35">
        <v>0.08</v>
      </c>
      <c r="AL309" s="35" t="s">
        <v>292</v>
      </c>
      <c r="AN309" s="35"/>
      <c r="AO309" s="35"/>
      <c r="AP309" s="35">
        <v>0.05</v>
      </c>
      <c r="AQ309" s="35">
        <v>6.7</v>
      </c>
      <c r="AR309" s="35">
        <v>0.1</v>
      </c>
      <c r="AS309" s="35">
        <v>3.21</v>
      </c>
      <c r="AT309" s="35">
        <v>3</v>
      </c>
      <c r="AU309" s="35">
        <v>0.5</v>
      </c>
      <c r="AZ309" s="35">
        <v>0.53</v>
      </c>
      <c r="BI309" s="35">
        <v>18</v>
      </c>
      <c r="BJ309" s="35">
        <v>0</v>
      </c>
    </row>
    <row r="310" spans="1:62" ht="15">
      <c r="A310" s="35" t="s">
        <v>224</v>
      </c>
      <c r="B310" s="33">
        <v>4283</v>
      </c>
      <c r="C310" s="35" t="s">
        <v>224</v>
      </c>
      <c r="D310" s="34" t="s">
        <v>235</v>
      </c>
      <c r="E310" s="34" t="s">
        <v>254</v>
      </c>
      <c r="F310" s="34" t="s">
        <v>280</v>
      </c>
      <c r="G310" s="35"/>
      <c r="M310" s="35" t="s">
        <v>287</v>
      </c>
      <c r="N310" s="35">
        <v>1.8</v>
      </c>
      <c r="O310" s="35">
        <v>25.5</v>
      </c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K310" s="35"/>
      <c r="AL310" s="35"/>
      <c r="AN310" s="35"/>
      <c r="AO310" s="35"/>
      <c r="AP310" s="35"/>
      <c r="AQ310" s="35"/>
      <c r="AR310" s="35"/>
      <c r="AS310" s="35"/>
      <c r="AT310" s="35"/>
      <c r="AU310" s="35"/>
      <c r="AZ310" s="35"/>
      <c r="BI310" s="35"/>
      <c r="BJ310" s="35"/>
    </row>
    <row r="311" spans="1:62" ht="15">
      <c r="A311" s="35" t="s">
        <v>227</v>
      </c>
      <c r="B311" s="33">
        <v>4337</v>
      </c>
      <c r="C311" s="35" t="s">
        <v>227</v>
      </c>
      <c r="D311" s="34" t="s">
        <v>235</v>
      </c>
      <c r="E311" s="34" t="s">
        <v>274</v>
      </c>
      <c r="F311" s="34" t="s">
        <v>280</v>
      </c>
      <c r="G311" s="35"/>
      <c r="M311" s="35" t="s">
        <v>287</v>
      </c>
      <c r="N311" s="35">
        <v>4.2</v>
      </c>
      <c r="O311" s="35">
        <v>36.8</v>
      </c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K311" s="35"/>
      <c r="AL311" s="35"/>
      <c r="AN311" s="35"/>
      <c r="AO311" s="35"/>
      <c r="AP311" s="35"/>
      <c r="AQ311" s="35"/>
      <c r="AR311" s="35"/>
      <c r="AS311" s="35"/>
      <c r="AT311" s="35"/>
      <c r="AU311" s="35"/>
      <c r="AZ311" s="35"/>
      <c r="BI311" s="35"/>
      <c r="BJ311" s="35"/>
    </row>
    <row r="312" spans="1:62" ht="15">
      <c r="A312" s="35" t="s">
        <v>230</v>
      </c>
      <c r="B312" s="33">
        <v>4389</v>
      </c>
      <c r="C312" s="35" t="s">
        <v>230</v>
      </c>
      <c r="D312" s="34" t="s">
        <v>235</v>
      </c>
      <c r="E312" s="34" t="s">
        <v>254</v>
      </c>
      <c r="F312" s="34" t="s">
        <v>281</v>
      </c>
      <c r="G312" s="35">
        <v>7.4</v>
      </c>
      <c r="M312" s="35" t="s">
        <v>286</v>
      </c>
      <c r="N312" s="35">
        <v>8.6</v>
      </c>
      <c r="O312" s="35">
        <v>22.6</v>
      </c>
      <c r="P312" s="35"/>
      <c r="Q312" s="35">
        <v>0.028</v>
      </c>
      <c r="R312" s="35">
        <v>0.072</v>
      </c>
      <c r="S312" s="35" t="s">
        <v>289</v>
      </c>
      <c r="T312" s="35"/>
      <c r="U312" s="35">
        <v>0.008</v>
      </c>
      <c r="V312" s="35">
        <v>0.149</v>
      </c>
      <c r="W312" s="35" t="s">
        <v>289</v>
      </c>
      <c r="X312" s="35" t="s">
        <v>289</v>
      </c>
      <c r="Y312" s="35" t="s">
        <v>292</v>
      </c>
      <c r="Z312" s="35">
        <v>0.117</v>
      </c>
      <c r="AA312" s="35">
        <v>0.03</v>
      </c>
      <c r="AB312" s="35" t="s">
        <v>289</v>
      </c>
      <c r="AC312" s="35">
        <v>0.017</v>
      </c>
      <c r="AD312" s="35" t="s">
        <v>289</v>
      </c>
      <c r="AE312" s="35">
        <v>0.033</v>
      </c>
      <c r="AF312" s="35" t="s">
        <v>289</v>
      </c>
      <c r="AG312" s="35" t="s">
        <v>289</v>
      </c>
      <c r="AH312" s="35"/>
      <c r="AI312" s="35">
        <v>0.026</v>
      </c>
      <c r="AK312" s="35">
        <v>0.2</v>
      </c>
      <c r="AL312" s="35" t="s">
        <v>294</v>
      </c>
      <c r="AN312" s="35"/>
      <c r="AO312" s="35"/>
      <c r="AP312" s="35" t="s">
        <v>294</v>
      </c>
      <c r="AQ312" s="35">
        <v>8.4</v>
      </c>
      <c r="AR312" s="35" t="s">
        <v>295</v>
      </c>
      <c r="AS312" s="35">
        <v>7.22</v>
      </c>
      <c r="AT312" s="35" t="s">
        <v>286</v>
      </c>
      <c r="AU312" s="35" t="s">
        <v>286</v>
      </c>
      <c r="AZ312" s="35">
        <v>0.24</v>
      </c>
      <c r="BI312" s="35"/>
      <c r="BJ312" s="35"/>
    </row>
    <row r="313" spans="1:62" ht="15">
      <c r="A313" s="35" t="s">
        <v>233</v>
      </c>
      <c r="B313" s="33">
        <v>4410</v>
      </c>
      <c r="C313" s="35" t="s">
        <v>233</v>
      </c>
      <c r="D313" s="34" t="s">
        <v>235</v>
      </c>
      <c r="E313" s="34" t="s">
        <v>274</v>
      </c>
      <c r="F313" s="34" t="s">
        <v>281</v>
      </c>
      <c r="G313" s="35">
        <v>7.7</v>
      </c>
      <c r="M313" s="35" t="s">
        <v>286</v>
      </c>
      <c r="N313" s="35">
        <v>8.7</v>
      </c>
      <c r="O313" s="35">
        <v>32.8</v>
      </c>
      <c r="P313" s="35"/>
      <c r="Q313" s="35">
        <v>0.051</v>
      </c>
      <c r="R313" s="35">
        <v>0.006</v>
      </c>
      <c r="S313" s="35" t="s">
        <v>289</v>
      </c>
      <c r="T313" s="35"/>
      <c r="U313" s="35">
        <v>0.003</v>
      </c>
      <c r="V313" s="35">
        <v>0.109</v>
      </c>
      <c r="W313" s="35" t="s">
        <v>289</v>
      </c>
      <c r="X313" s="35">
        <v>0.001</v>
      </c>
      <c r="Y313" s="35" t="s">
        <v>292</v>
      </c>
      <c r="Z313" s="35">
        <v>0.045</v>
      </c>
      <c r="AA313" s="35" t="s">
        <v>289</v>
      </c>
      <c r="AB313" s="35" t="s">
        <v>289</v>
      </c>
      <c r="AC313" s="35" t="s">
        <v>289</v>
      </c>
      <c r="AD313" s="35" t="s">
        <v>289</v>
      </c>
      <c r="AE313" s="35">
        <v>0.001</v>
      </c>
      <c r="AF313" s="35" t="s">
        <v>289</v>
      </c>
      <c r="AG313" s="35">
        <v>0.001</v>
      </c>
      <c r="AH313" s="35"/>
      <c r="AI313" s="35">
        <v>0.003</v>
      </c>
      <c r="AK313" s="35" t="s">
        <v>294</v>
      </c>
      <c r="AL313" s="35" t="s">
        <v>294</v>
      </c>
      <c r="AN313" s="35"/>
      <c r="AO313" s="35"/>
      <c r="AP313" s="35">
        <v>0.16</v>
      </c>
      <c r="AQ313" s="35">
        <v>14.6</v>
      </c>
      <c r="AR313" s="35">
        <v>5.81</v>
      </c>
      <c r="AS313" s="35">
        <v>4.75</v>
      </c>
      <c r="AT313" s="35" t="s">
        <v>286</v>
      </c>
      <c r="AU313" s="35" t="s">
        <v>286</v>
      </c>
      <c r="AZ313" s="35">
        <v>0.16</v>
      </c>
      <c r="BI313" s="35"/>
      <c r="BJ313" s="35"/>
    </row>
    <row r="314" spans="1:62" ht="15">
      <c r="A314" s="32" t="s">
        <v>91</v>
      </c>
      <c r="B314" s="33">
        <v>132</v>
      </c>
      <c r="C314" s="32" t="s">
        <v>91</v>
      </c>
      <c r="D314" s="34" t="s">
        <v>248</v>
      </c>
      <c r="E314" s="34" t="s">
        <v>270</v>
      </c>
      <c r="F314" s="34" t="s">
        <v>280</v>
      </c>
      <c r="G314" s="35"/>
      <c r="M314" s="35" t="s">
        <v>285</v>
      </c>
      <c r="N314" s="35">
        <v>3</v>
      </c>
      <c r="O314" s="35">
        <v>19.9</v>
      </c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K314" s="35"/>
      <c r="AL314" s="35"/>
      <c r="AN314" s="35"/>
      <c r="AO314" s="35"/>
      <c r="AP314" s="35"/>
      <c r="AQ314" s="35"/>
      <c r="AR314" s="35"/>
      <c r="AS314" s="35"/>
      <c r="AT314" s="35"/>
      <c r="AU314" s="35"/>
      <c r="AZ314" s="35"/>
      <c r="BI314" s="35"/>
      <c r="BJ314" s="35"/>
    </row>
    <row r="315" spans="1:62" ht="15">
      <c r="A315" s="32" t="s">
        <v>104</v>
      </c>
      <c r="B315" s="33">
        <v>492</v>
      </c>
      <c r="C315" s="32" t="s">
        <v>104</v>
      </c>
      <c r="D315" s="34" t="s">
        <v>248</v>
      </c>
      <c r="E315" s="34" t="s">
        <v>270</v>
      </c>
      <c r="F315" s="34" t="s">
        <v>279</v>
      </c>
      <c r="G315" s="35">
        <v>7.4</v>
      </c>
      <c r="M315" s="35" t="s">
        <v>285</v>
      </c>
      <c r="N315" s="35">
        <v>1.8</v>
      </c>
      <c r="O315" s="35">
        <v>22.6</v>
      </c>
      <c r="P315" s="35">
        <v>11.4</v>
      </c>
      <c r="Q315" s="35">
        <v>0.017</v>
      </c>
      <c r="R315" s="35">
        <v>0.102</v>
      </c>
      <c r="S315" s="35" t="s">
        <v>289</v>
      </c>
      <c r="T315" s="35">
        <v>0.002</v>
      </c>
      <c r="U315" s="35">
        <v>0.023</v>
      </c>
      <c r="V315" s="35">
        <v>0.146</v>
      </c>
      <c r="W315" s="35"/>
      <c r="X315" s="35">
        <v>0.038</v>
      </c>
      <c r="Y315" s="35"/>
      <c r="Z315" s="35">
        <v>0.176</v>
      </c>
      <c r="AA315" s="35">
        <v>0.036</v>
      </c>
      <c r="AB315" s="35"/>
      <c r="AC315" s="35">
        <v>0.02</v>
      </c>
      <c r="AD315" s="35" t="s">
        <v>289</v>
      </c>
      <c r="AE315" s="35" t="s">
        <v>289</v>
      </c>
      <c r="AF315" s="35" t="s">
        <v>289</v>
      </c>
      <c r="AG315" s="35" t="s">
        <v>289</v>
      </c>
      <c r="AH315" s="35">
        <v>0.038</v>
      </c>
      <c r="AI315" s="35">
        <v>0.489</v>
      </c>
      <c r="AK315" s="35" t="s">
        <v>292</v>
      </c>
      <c r="AL315" s="35" t="s">
        <v>292</v>
      </c>
      <c r="AN315" s="35">
        <v>193.89</v>
      </c>
      <c r="AO315" s="35">
        <v>897</v>
      </c>
      <c r="AP315" s="35">
        <v>0.26</v>
      </c>
      <c r="AQ315" s="35"/>
      <c r="AR315" s="35"/>
      <c r="AS315" s="35"/>
      <c r="AT315" s="35"/>
      <c r="AU315" s="35"/>
      <c r="AZ315" s="35">
        <v>0.17</v>
      </c>
      <c r="BI315" s="35">
        <v>18</v>
      </c>
      <c r="BJ315" s="35">
        <v>0</v>
      </c>
    </row>
    <row r="316" spans="1:62" ht="15">
      <c r="A316" s="32" t="s">
        <v>117</v>
      </c>
      <c r="B316" s="33">
        <v>845</v>
      </c>
      <c r="C316" s="32" t="s">
        <v>117</v>
      </c>
      <c r="D316" s="34" t="s">
        <v>248</v>
      </c>
      <c r="E316" s="34" t="s">
        <v>270</v>
      </c>
      <c r="F316" s="34" t="s">
        <v>279</v>
      </c>
      <c r="G316" s="35">
        <v>7.6</v>
      </c>
      <c r="M316" s="35" t="s">
        <v>285</v>
      </c>
      <c r="N316" s="35">
        <v>2.6</v>
      </c>
      <c r="O316" s="35">
        <v>25.7</v>
      </c>
      <c r="P316" s="35">
        <v>8.4</v>
      </c>
      <c r="Q316" s="35">
        <v>0.001</v>
      </c>
      <c r="R316" s="35">
        <v>0.034</v>
      </c>
      <c r="S316" s="35" t="s">
        <v>289</v>
      </c>
      <c r="T316" s="35">
        <v>0.002</v>
      </c>
      <c r="U316" s="35" t="s">
        <v>289</v>
      </c>
      <c r="V316" s="35">
        <v>0.03</v>
      </c>
      <c r="W316" s="35"/>
      <c r="X316" s="35">
        <v>0.01</v>
      </c>
      <c r="Y316" s="35"/>
      <c r="Z316" s="35">
        <v>0.077</v>
      </c>
      <c r="AA316" s="35">
        <v>0.015</v>
      </c>
      <c r="AB316" s="35"/>
      <c r="AC316" s="35">
        <v>0.028</v>
      </c>
      <c r="AD316" s="35">
        <v>0.021</v>
      </c>
      <c r="AE316" s="35">
        <v>0.041</v>
      </c>
      <c r="AF316" s="35" t="s">
        <v>289</v>
      </c>
      <c r="AG316" s="35" t="s">
        <v>289</v>
      </c>
      <c r="AH316" s="35">
        <v>0.024</v>
      </c>
      <c r="AI316" s="35">
        <v>0.216</v>
      </c>
      <c r="AK316" s="35">
        <v>0.13</v>
      </c>
      <c r="AL316" s="35" t="s">
        <v>294</v>
      </c>
      <c r="AN316" s="35">
        <v>333.06</v>
      </c>
      <c r="AO316" s="35">
        <v>926</v>
      </c>
      <c r="AP316" s="35">
        <v>0.15</v>
      </c>
      <c r="AQ316" s="35"/>
      <c r="AR316" s="35"/>
      <c r="AS316" s="35"/>
      <c r="AT316" s="35"/>
      <c r="AU316" s="35"/>
      <c r="AZ316" s="35">
        <v>0.34</v>
      </c>
      <c r="BI316" s="35">
        <v>9</v>
      </c>
      <c r="BJ316" s="35">
        <v>0</v>
      </c>
    </row>
    <row r="317" spans="1:62" ht="15">
      <c r="A317" s="32" t="s">
        <v>129</v>
      </c>
      <c r="B317" s="33">
        <v>1119</v>
      </c>
      <c r="C317" s="32" t="s">
        <v>129</v>
      </c>
      <c r="D317" s="34" t="s">
        <v>248</v>
      </c>
      <c r="E317" s="34" t="s">
        <v>270</v>
      </c>
      <c r="F317" s="34" t="s">
        <v>279</v>
      </c>
      <c r="G317" s="35">
        <v>7.5</v>
      </c>
      <c r="M317" s="35" t="s">
        <v>285</v>
      </c>
      <c r="N317" s="35">
        <v>2.8</v>
      </c>
      <c r="O317" s="35">
        <v>9.6</v>
      </c>
      <c r="P317" s="35">
        <v>6.2</v>
      </c>
      <c r="Q317" s="35">
        <v>0.141</v>
      </c>
      <c r="R317" s="35">
        <v>0.298</v>
      </c>
      <c r="S317" s="35" t="s">
        <v>289</v>
      </c>
      <c r="T317" s="35" t="s">
        <v>289</v>
      </c>
      <c r="U317" s="35">
        <v>0.147</v>
      </c>
      <c r="V317" s="35">
        <v>0.5</v>
      </c>
      <c r="W317" s="35"/>
      <c r="X317" s="35">
        <v>0.01</v>
      </c>
      <c r="Y317" s="35"/>
      <c r="Z317" s="35">
        <v>0.207</v>
      </c>
      <c r="AA317" s="35">
        <v>0.015</v>
      </c>
      <c r="AB317" s="35"/>
      <c r="AC317" s="35">
        <v>0.014</v>
      </c>
      <c r="AD317" s="35">
        <v>0.013</v>
      </c>
      <c r="AE317" s="35">
        <v>0.011</v>
      </c>
      <c r="AF317" s="35" t="s">
        <v>289</v>
      </c>
      <c r="AG317" s="35" t="s">
        <v>289</v>
      </c>
      <c r="AH317" s="35">
        <v>0.016</v>
      </c>
      <c r="AI317" s="35">
        <v>0.039</v>
      </c>
      <c r="AK317" s="35">
        <v>0.08</v>
      </c>
      <c r="AL317" s="35" t="s">
        <v>294</v>
      </c>
      <c r="AN317" s="35">
        <v>175.31</v>
      </c>
      <c r="AO317" s="35">
        <v>503</v>
      </c>
      <c r="AP317" s="35">
        <v>0.09</v>
      </c>
      <c r="AQ317" s="35"/>
      <c r="AR317" s="35"/>
      <c r="AS317" s="35"/>
      <c r="AT317" s="35"/>
      <c r="AU317" s="35"/>
      <c r="AZ317" s="35">
        <v>0.11</v>
      </c>
      <c r="BI317" s="35">
        <v>18</v>
      </c>
      <c r="BJ317" s="35">
        <v>0</v>
      </c>
    </row>
    <row r="318" spans="1:62" ht="15">
      <c r="A318" s="32" t="s">
        <v>142</v>
      </c>
      <c r="B318" s="33">
        <v>1735</v>
      </c>
      <c r="C318" s="32" t="s">
        <v>142</v>
      </c>
      <c r="D318" s="34" t="s">
        <v>248</v>
      </c>
      <c r="E318" s="34" t="s">
        <v>270</v>
      </c>
      <c r="F318" s="34" t="s">
        <v>279</v>
      </c>
      <c r="G318" s="35">
        <v>7.6</v>
      </c>
      <c r="M318" s="35" t="s">
        <v>285</v>
      </c>
      <c r="N318" s="35">
        <v>3.6</v>
      </c>
      <c r="O318" s="35">
        <v>20.3</v>
      </c>
      <c r="P318" s="35">
        <v>6.1</v>
      </c>
      <c r="Q318" s="35">
        <v>0.013</v>
      </c>
      <c r="R318" s="35">
        <v>0.186</v>
      </c>
      <c r="S318" s="35" t="s">
        <v>289</v>
      </c>
      <c r="T318" s="35" t="s">
        <v>289</v>
      </c>
      <c r="U318" s="35">
        <v>0.011</v>
      </c>
      <c r="V318" s="35">
        <v>0.114</v>
      </c>
      <c r="W318" s="35"/>
      <c r="X318" s="35">
        <v>0.008</v>
      </c>
      <c r="Y318" s="35"/>
      <c r="Z318" s="35">
        <v>0.082</v>
      </c>
      <c r="AA318" s="35">
        <v>0.051</v>
      </c>
      <c r="AB318" s="35"/>
      <c r="AC318" s="35" t="s">
        <v>289</v>
      </c>
      <c r="AD318" s="35">
        <v>0.014</v>
      </c>
      <c r="AE318" s="35" t="s">
        <v>289</v>
      </c>
      <c r="AF318" s="35" t="s">
        <v>289</v>
      </c>
      <c r="AG318" s="35" t="s">
        <v>289</v>
      </c>
      <c r="AH318" s="35" t="s">
        <v>289</v>
      </c>
      <c r="AI318" s="35">
        <v>0.047</v>
      </c>
      <c r="AK318" s="35">
        <v>0.17</v>
      </c>
      <c r="AL318" s="35" t="s">
        <v>294</v>
      </c>
      <c r="AN318" s="35">
        <v>264.62</v>
      </c>
      <c r="AO318" s="35">
        <v>650</v>
      </c>
      <c r="AP318" s="35">
        <v>0.32</v>
      </c>
      <c r="AQ318" s="35"/>
      <c r="AR318" s="35"/>
      <c r="AS318" s="35"/>
      <c r="AT318" s="35"/>
      <c r="AU318" s="35"/>
      <c r="AZ318" s="35">
        <v>0.14</v>
      </c>
      <c r="BI318" s="35">
        <v>18</v>
      </c>
      <c r="BJ318" s="35">
        <v>0</v>
      </c>
    </row>
    <row r="319" spans="1:62" ht="15">
      <c r="A319" s="32" t="s">
        <v>149</v>
      </c>
      <c r="B319" s="33">
        <v>1921</v>
      </c>
      <c r="C319" s="32" t="s">
        <v>149</v>
      </c>
      <c r="D319" s="34" t="s">
        <v>248</v>
      </c>
      <c r="E319" s="34" t="s">
        <v>270</v>
      </c>
      <c r="F319" s="34" t="s">
        <v>279</v>
      </c>
      <c r="G319" s="35">
        <v>7.1</v>
      </c>
      <c r="M319" s="35" t="s">
        <v>285</v>
      </c>
      <c r="N319" s="35">
        <v>4</v>
      </c>
      <c r="O319" s="35">
        <v>21.7</v>
      </c>
      <c r="P319" s="35">
        <v>12.6</v>
      </c>
      <c r="Q319" s="35">
        <v>0.059</v>
      </c>
      <c r="R319" s="35" t="s">
        <v>289</v>
      </c>
      <c r="S319" s="35" t="s">
        <v>289</v>
      </c>
      <c r="T319" s="35" t="s">
        <v>289</v>
      </c>
      <c r="U319" s="35">
        <v>0.014</v>
      </c>
      <c r="V319" s="35">
        <v>0.254</v>
      </c>
      <c r="W319" s="35"/>
      <c r="X319" s="35">
        <v>0.013</v>
      </c>
      <c r="Y319" s="35"/>
      <c r="Z319" s="35">
        <v>0.1</v>
      </c>
      <c r="AA319" s="35">
        <v>0.019</v>
      </c>
      <c r="AB319" s="35"/>
      <c r="AC319" s="35" t="s">
        <v>289</v>
      </c>
      <c r="AD319" s="35">
        <v>0.034</v>
      </c>
      <c r="AE319" s="35">
        <v>0.037</v>
      </c>
      <c r="AF319" s="35" t="s">
        <v>289</v>
      </c>
      <c r="AG319" s="35" t="s">
        <v>289</v>
      </c>
      <c r="AH319" s="35">
        <v>0.047</v>
      </c>
      <c r="AI319" s="35">
        <v>0.082</v>
      </c>
      <c r="AK319" s="35">
        <v>0.12</v>
      </c>
      <c r="AL319" s="35" t="s">
        <v>294</v>
      </c>
      <c r="AN319" s="35">
        <v>255.4</v>
      </c>
      <c r="AO319" s="35">
        <v>627</v>
      </c>
      <c r="AP319" s="35">
        <v>0.19</v>
      </c>
      <c r="AQ319" s="35"/>
      <c r="AR319" s="35"/>
      <c r="AS319" s="35"/>
      <c r="AT319" s="35"/>
      <c r="AU319" s="35"/>
      <c r="AZ319" s="35">
        <v>0.32</v>
      </c>
      <c r="BI319" s="35">
        <v>18</v>
      </c>
      <c r="BJ319" s="35">
        <v>0</v>
      </c>
    </row>
    <row r="320" spans="1:62" ht="15">
      <c r="A320" s="35" t="s">
        <v>163</v>
      </c>
      <c r="B320" s="33">
        <v>2443</v>
      </c>
      <c r="C320" s="35" t="s">
        <v>163</v>
      </c>
      <c r="D320" s="34" t="s">
        <v>248</v>
      </c>
      <c r="E320" s="34" t="s">
        <v>270</v>
      </c>
      <c r="F320" s="34" t="s">
        <v>279</v>
      </c>
      <c r="G320" s="35">
        <v>7.6</v>
      </c>
      <c r="M320" s="35" t="s">
        <v>285</v>
      </c>
      <c r="N320" s="35">
        <v>2.2</v>
      </c>
      <c r="O320" s="35">
        <v>32.3</v>
      </c>
      <c r="P320" s="35">
        <v>14.9</v>
      </c>
      <c r="Q320" s="35">
        <v>0.041</v>
      </c>
      <c r="R320" s="35">
        <v>0.07</v>
      </c>
      <c r="S320" s="35" t="s">
        <v>289</v>
      </c>
      <c r="T320" s="35" t="s">
        <v>289</v>
      </c>
      <c r="U320" s="35">
        <v>0.003</v>
      </c>
      <c r="V320" s="35">
        <v>0.134</v>
      </c>
      <c r="W320" s="35"/>
      <c r="X320" s="35">
        <v>0.005</v>
      </c>
      <c r="Y320" s="35"/>
      <c r="Z320" s="35">
        <v>0.075</v>
      </c>
      <c r="AA320" s="35">
        <v>0.002</v>
      </c>
      <c r="AB320" s="35"/>
      <c r="AC320" s="35" t="s">
        <v>289</v>
      </c>
      <c r="AD320" s="35" t="s">
        <v>289</v>
      </c>
      <c r="AE320" s="35">
        <v>0.019</v>
      </c>
      <c r="AF320" s="35" t="s">
        <v>289</v>
      </c>
      <c r="AG320" s="35">
        <v>0.121</v>
      </c>
      <c r="AH320" s="35" t="s">
        <v>289</v>
      </c>
      <c r="AI320" s="35">
        <v>0.013</v>
      </c>
      <c r="AK320" s="35">
        <v>0.08</v>
      </c>
      <c r="AL320" s="35" t="s">
        <v>294</v>
      </c>
      <c r="AN320" s="35">
        <v>199.44</v>
      </c>
      <c r="AO320" s="35">
        <v>552</v>
      </c>
      <c r="AP320" s="35">
        <v>0.25</v>
      </c>
      <c r="AQ320" s="35"/>
      <c r="AR320" s="35"/>
      <c r="AS320" s="35"/>
      <c r="AT320" s="35"/>
      <c r="AU320" s="35"/>
      <c r="AZ320" s="35">
        <v>2.16</v>
      </c>
      <c r="BI320" s="35">
        <v>3</v>
      </c>
      <c r="BJ320" s="35">
        <v>0</v>
      </c>
    </row>
    <row r="321" spans="1:62" ht="15">
      <c r="A321" s="35" t="s">
        <v>181</v>
      </c>
      <c r="B321" s="33">
        <v>3039</v>
      </c>
      <c r="C321" s="35" t="s">
        <v>181</v>
      </c>
      <c r="D321" s="34" t="s">
        <v>248</v>
      </c>
      <c r="E321" s="34" t="s">
        <v>270</v>
      </c>
      <c r="F321" s="34" t="s">
        <v>279</v>
      </c>
      <c r="G321" s="35"/>
      <c r="M321" s="35" t="s">
        <v>286</v>
      </c>
      <c r="N321" s="35">
        <v>1.4</v>
      </c>
      <c r="O321" s="35">
        <v>40.2</v>
      </c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K321" s="35"/>
      <c r="AL321" s="35"/>
      <c r="AN321" s="35"/>
      <c r="AO321" s="35"/>
      <c r="AP321" s="35"/>
      <c r="AQ321" s="35"/>
      <c r="AR321" s="35"/>
      <c r="AS321" s="35"/>
      <c r="AT321" s="35"/>
      <c r="AU321" s="35"/>
      <c r="AZ321" s="35"/>
      <c r="BI321" s="35"/>
      <c r="BJ321" s="35"/>
    </row>
    <row r="322" spans="1:62" ht="15">
      <c r="A322" s="35" t="s">
        <v>196</v>
      </c>
      <c r="B322" s="33">
        <v>3475</v>
      </c>
      <c r="C322" s="35" t="s">
        <v>196</v>
      </c>
      <c r="D322" s="34" t="s">
        <v>248</v>
      </c>
      <c r="E322" s="34" t="s">
        <v>270</v>
      </c>
      <c r="F322" s="34" t="s">
        <v>279</v>
      </c>
      <c r="G322" s="35">
        <v>7.5</v>
      </c>
      <c r="M322" s="35" t="s">
        <v>285</v>
      </c>
      <c r="N322" s="35">
        <v>5</v>
      </c>
      <c r="O322" s="35">
        <v>26.9</v>
      </c>
      <c r="P322" s="35">
        <v>11.4</v>
      </c>
      <c r="Q322" s="35">
        <v>0.037</v>
      </c>
      <c r="R322" s="35">
        <v>0.092</v>
      </c>
      <c r="S322" s="35" t="s">
        <v>289</v>
      </c>
      <c r="T322" s="35" t="s">
        <v>289</v>
      </c>
      <c r="U322" s="35">
        <v>0.002</v>
      </c>
      <c r="V322" s="35">
        <v>0.14</v>
      </c>
      <c r="W322" s="35"/>
      <c r="X322" s="35" t="s">
        <v>289</v>
      </c>
      <c r="Y322" s="35"/>
      <c r="Z322" s="35">
        <v>0.067</v>
      </c>
      <c r="AA322" s="35" t="s">
        <v>289</v>
      </c>
      <c r="AB322" s="35"/>
      <c r="AC322" s="35" t="s">
        <v>289</v>
      </c>
      <c r="AD322" s="35" t="s">
        <v>289</v>
      </c>
      <c r="AE322" s="35">
        <v>0.029</v>
      </c>
      <c r="AF322" s="35" t="s">
        <v>289</v>
      </c>
      <c r="AG322" s="35" t="s">
        <v>289</v>
      </c>
      <c r="AH322" s="35" t="s">
        <v>289</v>
      </c>
      <c r="AI322" s="35">
        <v>0.042</v>
      </c>
      <c r="AK322" s="35">
        <v>1.9</v>
      </c>
      <c r="AL322" s="35" t="s">
        <v>294</v>
      </c>
      <c r="AN322" s="35">
        <v>73.2</v>
      </c>
      <c r="AO322" s="35">
        <v>292</v>
      </c>
      <c r="AP322" s="35">
        <v>0.07</v>
      </c>
      <c r="AQ322" s="35"/>
      <c r="AR322" s="35"/>
      <c r="AS322" s="35"/>
      <c r="AT322" s="35"/>
      <c r="AU322" s="35"/>
      <c r="AZ322" s="35">
        <v>0.25</v>
      </c>
      <c r="BI322" s="35">
        <v>18</v>
      </c>
      <c r="BJ322" s="35">
        <v>100</v>
      </c>
    </row>
    <row r="323" spans="1:62" ht="15">
      <c r="A323" s="35" t="s">
        <v>210</v>
      </c>
      <c r="B323" s="33">
        <v>3883</v>
      </c>
      <c r="C323" s="35" t="s">
        <v>210</v>
      </c>
      <c r="D323" s="34" t="s">
        <v>248</v>
      </c>
      <c r="E323" s="34" t="s">
        <v>270</v>
      </c>
      <c r="F323" s="34" t="s">
        <v>279</v>
      </c>
      <c r="G323" s="35"/>
      <c r="M323" s="35" t="s">
        <v>286</v>
      </c>
      <c r="N323" s="35">
        <v>1.2</v>
      </c>
      <c r="O323" s="35">
        <v>28.6</v>
      </c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K323" s="35"/>
      <c r="AL323" s="35"/>
      <c r="AN323" s="35"/>
      <c r="AO323" s="35"/>
      <c r="AP323" s="35"/>
      <c r="AQ323" s="35"/>
      <c r="AR323" s="35"/>
      <c r="AS323" s="35"/>
      <c r="AT323" s="35"/>
      <c r="AU323" s="35"/>
      <c r="AZ323" s="35"/>
      <c r="BI323" s="35"/>
      <c r="BJ323" s="35"/>
    </row>
    <row r="324" spans="1:62" ht="15">
      <c r="A324" s="35" t="s">
        <v>222</v>
      </c>
      <c r="B324" s="33">
        <v>4238</v>
      </c>
      <c r="C324" s="35" t="s">
        <v>222</v>
      </c>
      <c r="D324" s="34" t="s">
        <v>248</v>
      </c>
      <c r="E324" s="34" t="s">
        <v>270</v>
      </c>
      <c r="F324" s="34" t="s">
        <v>279</v>
      </c>
      <c r="G324" s="35">
        <v>7.8</v>
      </c>
      <c r="M324" s="35">
        <v>10.8</v>
      </c>
      <c r="N324" s="35">
        <v>3.2</v>
      </c>
      <c r="O324" s="35">
        <v>46.5</v>
      </c>
      <c r="P324" s="35">
        <v>13.1</v>
      </c>
      <c r="Q324" s="35">
        <v>0.266</v>
      </c>
      <c r="R324" s="35">
        <v>0.067</v>
      </c>
      <c r="S324" s="35" t="s">
        <v>289</v>
      </c>
      <c r="T324" s="35" t="s">
        <v>289</v>
      </c>
      <c r="U324" s="35" t="s">
        <v>289</v>
      </c>
      <c r="V324" s="35" t="s">
        <v>289</v>
      </c>
      <c r="W324" s="35"/>
      <c r="X324" s="35">
        <v>0.02</v>
      </c>
      <c r="Y324" s="35"/>
      <c r="Z324" s="35">
        <v>0.055</v>
      </c>
      <c r="AA324" s="35">
        <v>0.013</v>
      </c>
      <c r="AB324" s="35"/>
      <c r="AC324" s="35" t="s">
        <v>289</v>
      </c>
      <c r="AD324" s="35" t="s">
        <v>289</v>
      </c>
      <c r="AE324" s="35" t="s">
        <v>289</v>
      </c>
      <c r="AF324" s="35" t="s">
        <v>289</v>
      </c>
      <c r="AG324" s="35" t="s">
        <v>289</v>
      </c>
      <c r="AH324" s="35">
        <v>0.02</v>
      </c>
      <c r="AI324" s="35">
        <v>0.078</v>
      </c>
      <c r="AK324" s="35">
        <v>1.23</v>
      </c>
      <c r="AL324" s="35" t="s">
        <v>292</v>
      </c>
      <c r="AN324" s="35">
        <v>84.62</v>
      </c>
      <c r="AO324" s="35">
        <v>233</v>
      </c>
      <c r="AP324" s="35">
        <v>0.18</v>
      </c>
      <c r="AQ324" s="35"/>
      <c r="AR324" s="35"/>
      <c r="AS324" s="35"/>
      <c r="AT324" s="35"/>
      <c r="AU324" s="35"/>
      <c r="AZ324" s="35">
        <v>0.07</v>
      </c>
      <c r="BI324" s="35">
        <v>18</v>
      </c>
      <c r="BJ324" s="35">
        <v>10</v>
      </c>
    </row>
    <row r="325" spans="1:62" ht="15">
      <c r="A325" s="35" t="s">
        <v>231</v>
      </c>
      <c r="B325" s="33">
        <v>4396</v>
      </c>
      <c r="C325" s="35" t="s">
        <v>231</v>
      </c>
      <c r="D325" s="34" t="s">
        <v>248</v>
      </c>
      <c r="E325" s="34" t="s">
        <v>270</v>
      </c>
      <c r="F325" s="34" t="s">
        <v>279</v>
      </c>
      <c r="G325" s="35"/>
      <c r="M325" s="35" t="s">
        <v>287</v>
      </c>
      <c r="N325" s="35">
        <v>8.7</v>
      </c>
      <c r="O325" s="35">
        <v>21.9</v>
      </c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K325" s="35"/>
      <c r="AL325" s="35"/>
      <c r="AN325" s="35"/>
      <c r="AO325" s="35"/>
      <c r="AP325" s="35"/>
      <c r="AQ325" s="35"/>
      <c r="AR325" s="35"/>
      <c r="AS325" s="35"/>
      <c r="AT325" s="35"/>
      <c r="AU325" s="35"/>
      <c r="AZ325" s="35"/>
      <c r="BI325" s="35"/>
      <c r="BJ325" s="35"/>
    </row>
    <row r="326" ht="15" hidden="1"/>
    <row r="327" ht="15" hidden="1"/>
  </sheetData>
  <sheetProtection password="DC51" sheet="1" selectLockedCells="1" autoFilter="0"/>
  <autoFilter ref="A9:BL325">
    <sortState ref="A10:BL325">
      <sortCondition sortBy="value" ref="D10:D325"/>
    </sortState>
  </autoFilter>
  <mergeCells count="58">
    <mergeCell ref="K1:K2"/>
    <mergeCell ref="A1:C2"/>
    <mergeCell ref="G1:G2"/>
    <mergeCell ref="H1:H2"/>
    <mergeCell ref="I1:I2"/>
    <mergeCell ref="J1:J2"/>
    <mergeCell ref="AB1:AB2"/>
    <mergeCell ref="L1:L2"/>
    <mergeCell ref="Z1:Z2"/>
    <mergeCell ref="R1:R2"/>
    <mergeCell ref="S1:S2"/>
    <mergeCell ref="AC1:AC2"/>
    <mergeCell ref="T1:T2"/>
    <mergeCell ref="AD1:AD2"/>
    <mergeCell ref="W1:W2"/>
    <mergeCell ref="AN1:AN2"/>
    <mergeCell ref="M1:M2"/>
    <mergeCell ref="N1:N2"/>
    <mergeCell ref="O1:O2"/>
    <mergeCell ref="P1:P2"/>
    <mergeCell ref="Q1:Q2"/>
    <mergeCell ref="AL1:AL2"/>
    <mergeCell ref="AM1:AM2"/>
    <mergeCell ref="AP1:AP2"/>
    <mergeCell ref="AQ1:AQ2"/>
    <mergeCell ref="AR1:AR2"/>
    <mergeCell ref="AS1:AS2"/>
    <mergeCell ref="U1:U2"/>
    <mergeCell ref="V1:V2"/>
    <mergeCell ref="AI1:AI2"/>
    <mergeCell ref="X1:X2"/>
    <mergeCell ref="Y1:Y2"/>
    <mergeCell ref="AA1:AA2"/>
    <mergeCell ref="BJ1:BJ2"/>
    <mergeCell ref="BH1:BH2"/>
    <mergeCell ref="AY1:AY2"/>
    <mergeCell ref="BA1:BA2"/>
    <mergeCell ref="BB1:BB2"/>
    <mergeCell ref="AU1:AU2"/>
    <mergeCell ref="AX1:AX2"/>
    <mergeCell ref="BI1:BI2"/>
    <mergeCell ref="AZ1:AZ2"/>
    <mergeCell ref="AE1:AE2"/>
    <mergeCell ref="AF1:AF2"/>
    <mergeCell ref="AG1:AG2"/>
    <mergeCell ref="AH1:AH2"/>
    <mergeCell ref="AJ1:AJ2"/>
    <mergeCell ref="AK1:AK2"/>
    <mergeCell ref="A3:C8"/>
    <mergeCell ref="BC1:BC2"/>
    <mergeCell ref="BD1:BD2"/>
    <mergeCell ref="BE1:BE2"/>
    <mergeCell ref="BF1:BF2"/>
    <mergeCell ref="BG1:BG2"/>
    <mergeCell ref="AV1:AV2"/>
    <mergeCell ref="AO1:AO2"/>
    <mergeCell ref="AW1:AW2"/>
    <mergeCell ref="AT1:AT2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g.carbonara</dc:creator>
  <cp:keywords/>
  <dc:description/>
  <cp:lastModifiedBy>g.carbonara</cp:lastModifiedBy>
  <cp:lastPrinted>2012-10-10T09:27:55Z</cp:lastPrinted>
  <dcterms:created xsi:type="dcterms:W3CDTF">2012-10-02T06:25:51Z</dcterms:created>
  <dcterms:modified xsi:type="dcterms:W3CDTF">2013-10-10T06:50:20Z</dcterms:modified>
  <cp:category/>
  <cp:version/>
  <cp:contentType/>
  <cp:contentStatus/>
</cp:coreProperties>
</file>